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59" documentId="13_ncr:1_{F6CB121F-512D-4AA6-A0C1-0FB36C537598}" xr6:coauthVersionLast="47" xr6:coauthVersionMax="47" xr10:uidLastSave="{13BC0314-790E-4B62-B843-243E64C4ED30}"/>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<sst xmlns="http://schemas.openxmlformats.org/spreadsheetml/2006/main" count="178582" uniqueCount="39074">
  <si>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</si>
  <si>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</si>
  <si>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</si>
  <si>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</si>
  <si>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</si>
  <si>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</si>
  <si>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</si>
  <si>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</si>
  <si>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</si>
  <si>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</si>
  <si>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</si>
  <si>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</si>
  <si>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</si>
  <si>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</si>
  <si>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</si>
  <si>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</si>
  <si>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</si>
  <si>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</si>
  <si>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</si>
  <si>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</si>
  <si>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</si>
  <si>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</si>
  <si>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</si>
  <si>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</si>
  <si>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</si>
  <si>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</si>
  <si>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</si>
  <si>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</si>
  <si>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</si>
  <si>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</si>
  <si>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</si>
  <si>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</si>
  <si>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</si>
  <si>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</si>
  <si>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</si>
  <si>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</si>
  <si>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</si>
  <si>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</si>
  <si>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</si>
  <si>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</si>
  <si>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</si>
  <si>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</si>
  <si>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</si>
  <si>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</si>
  <si>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</si>
  <si>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</si>
  <si>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</si>
  <si>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</si>
  <si>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</si>
  <si>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</si>
  <si>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</si>
  <si>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</si>
  <si>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</si>
  <si>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</si>
  <si>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</si>
  <si>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</si>
  <si>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</si>
  <si>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</si>
  <si>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</si>
  <si>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</si>
  <si>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</si>
  <si>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</si>
  <si>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</si>
  <si>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</si>
  <si>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</si>
  <si>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</si>
  <si>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</si>
  <si>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</si>
  <si>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</si>
  <si>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</si>
  <si>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</si>
  <si>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</si>
  <si>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</si>
  <si>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</si>
  <si>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</si>
  <si>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</si>
  <si>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</si>
  <si>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</si>
  <si>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</si>
  <si>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</si>
  <si>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</si>
  <si>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</si>
  <si>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</si>
  <si>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</si>
  <si>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</si>
  <si>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</si>
  <si>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</si>
  <si>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</si>
  <si>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</si>
  <si>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</si>
  <si>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</si>
  <si>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</si>
  <si>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</si>
  <si>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</si>
  <si>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</si>
  <si>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</si>
  <si>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</si>
  <si>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</si>
  <si>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</si>
  <si>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</si>
  <si>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</si>
  <si>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</si>
  <si>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</si>
  <si>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</si>
  <si>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</si>
  <si>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</si>
  <si>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</si>
  <si>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</si>
  <si>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</si>
  <si>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</si>
  <si>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</si>
  <si>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</si>
  <si>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</si>
  <si>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</si>
  <si>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</si>
  <si>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</si>
  <si>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</si>
  <si>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</si>
  <si>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</si>
  <si>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</si>
  <si>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</si>
  <si>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</si>
  <si>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</si>
  <si>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</si>
  <si>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</si>
  <si>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</si>
  <si>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</si>
  <si>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</si>
  <si>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</si>
  <si>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</si>
  <si>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</si>
  <si>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</si>
  <si>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</si>
  <si>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</si>
  <si>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</si>
  <si>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</si>
  <si>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</si>
  <si>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</si>
  <si>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</si>
  <si>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</si>
  <si>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</si>
  <si>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</si>
  <si>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</si>
  <si>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</si>
  <si>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</si>
  <si>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</si>
  <si>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</si>
  <si>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</si>
  <si>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</si>
  <si>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</si>
  <si>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</si>
  <si>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</si>
  <si>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</si>
  <si>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</si>
  <si>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</si>
  <si>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</si>
  <si>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</si>
  <si>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</si>
  <si>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</si>
  <si>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</si>
  <si>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</si>
  <si>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</si>
  <si>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</si>
  <si>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</si>
  <si>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</si>
  <si>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</si>
  <si>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</si>
  <si>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</si>
  <si>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</si>
  <si>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</si>
  <si>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</si>
  <si>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</si>
  <si>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</si>
  <si>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</si>
  <si>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</si>
  <si>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</si>
  <si>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</si>
  <si>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</si>
  <si>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</si>
  <si>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</si>
  <si>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</si>
  <si>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</si>
  <si>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</si>
  <si>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</si>
  <si>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</si>
  <si>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</si>
  <si>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</si>
  <si>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</si>
  <si>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</si>
  <si>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</si>
  <si>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</si>
  <si>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</si>
  <si>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</si>
  <si>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</si>
  <si>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</si>
  <si>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</si>
  <si>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</si>
  <si>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</si>
  <si>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</si>
  <si>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</si>
  <si>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</si>
  <si>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</si>
  <si>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</si>
  <si>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</si>
  <si>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</si>
  <si>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</si>
  <si>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</si>
  <si>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</si>
  <si>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</si>
  <si>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</si>
  <si>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</si>
  <si>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</si>
  <si>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</si>
  <si>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</si>
  <si>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</si>
  <si>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</si>
  <si>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</si>
  <si>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</si>
  <si>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</si>
  <si>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</si>
  <si>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</si>
  <si>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</si>
  <si>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</si>
  <si>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</si>
  <si>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</si>
  <si>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</si>
  <si>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</si>
  <si>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</si>
  <si>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</si>
  <si>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</si>
  <si>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</si>
  <si>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</si>
  <si>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</si>
  <si>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</si>
  <si>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</si>
  <si>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</si>
  <si>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</si>
  <si>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</si>
  <si>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</si>
  <si>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</si>
  <si>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</si>
  <si>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</si>
  <si>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</si>
  <si>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</si>
  <si>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</si>
  <si>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</si>
  <si>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</si>
  <si>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</si>
  <si>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</si>
  <si>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</si>
  <si>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</si>
  <si>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</si>
  <si>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</si>
  <si>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</si>
  <si>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</si>
  <si>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</si>
  <si>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</si>
  <si>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</si>
  <si>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</si>
  <si>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</si>
  <si>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</si>
  <si>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</si>
  <si>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</si>
  <si>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</si>
  <si>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</si>
  <si>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</si>
  <si>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</si>
  <si>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</si>
  <si>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</si>
  <si>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</si>
  <si>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</si>
  <si>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</si>
  <si>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</si>
  <si>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</si>
  <si>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</si>
  <si>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</si>
  <si>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</si>
  <si>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</si>
  <si>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</si>
  <si>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</si>
  <si>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</si>
  <si>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</si>
  <si>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</si>
  <si>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</si>
  <si>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</si>
  <si>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</si>
  <si>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</si>
  <si>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</si>
  <si>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</si>
  <si>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</si>
  <si>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</si>
  <si>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</si>
  <si>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</si>
  <si>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</si>
  <si>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</si>
  <si>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</si>
  <si>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</si>
  <si>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</si>
  <si>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</si>
  <si>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</si>
  <si>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</si>
  <si>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</si>
  <si>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</si>
  <si>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</si>
  <si>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</si>
  <si>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</si>
  <si>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</si>
  <si>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</si>
  <si>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</si>
  <si>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</si>
  <si>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</si>
  <si>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</si>
  <si>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</si>
  <si>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</si>
  <si>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</si>
  <si>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</si>
  <si>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</si>
  <si>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</si>
  <si>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</si>
  <si>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</si>
  <si>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</si>
  <si>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</si>
  <si>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</si>
  <si>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</si>
  <si>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</si>
  <si>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</si>
  <si>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</si>
  <si>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</si>
  <si>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</si>
  <si>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</si>
  <si>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</si>
  <si>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</si>
  <si>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</si>
  <si>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</si>
  <si>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</si>
  <si>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</si>
  <si>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</si>
  <si>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</si>
  <si>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</si>
  <si>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</si>
  <si>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</si>
  <si>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</si>
  <si>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</si>
  <si>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</si>
  <si>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</si>
  <si>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</si>
  <si>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</si>
  <si>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</si>
  <si>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</si>
  <si>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</si>
  <si>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</si>
  <si>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</si>
  <si>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</si>
  <si>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</si>
  <si>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</si>
  <si>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</si>
  <si>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</si>
  <si>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</si>
  <si>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</si>
  <si>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</si>
  <si>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</si>
  <si>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</si>
  <si>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</si>
  <si>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</si>
  <si>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</si>
  <si>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</si>
  <si>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</si>
  <si>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</si>
  <si>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</si>
  <si>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</si>
  <si>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</si>
  <si>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</si>
  <si>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</si>
  <si>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</si>
  <si>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</si>
  <si>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</si>
  <si>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</si>
  <si>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</si>
  <si>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</si>
  <si>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</si>
  <si>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</si>
  <si>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</si>
  <si>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</si>
  <si>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</si>
  <si>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</si>
  <si>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</si>
  <si>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</si>
  <si>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</si>
  <si>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</si>
  <si>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</si>
  <si>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</si>
  <si>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</si>
  <si>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</si>
  <si>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</si>
  <si>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</si>
  <si>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</si>
  <si>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</si>
  <si>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</si>
  <si>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</si>
  <si>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</si>
  <si>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</si>
  <si>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</si>
  <si>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</si>
  <si>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</si>
  <si>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</si>
  <si>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</si>
  <si>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</si>
  <si>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</si>
  <si>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</si>
  <si>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</si>
  <si>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</si>
  <si>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</si>
  <si>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</si>
  <si>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</si>
  <si>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</si>
  <si>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</si>
  <si>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</si>
  <si>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</si>
  <si>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</si>
  <si>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</si>
  <si>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</si>
  <si>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</si>
  <si>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</si>
  <si>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</si>
  <si>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</si>
  <si>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</si>
  <si>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</si>
  <si>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</si>
  <si>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</si>
  <si>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</si>
  <si>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</si>
  <si>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</si>
  <si>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</si>
  <si>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</si>
  <si>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</si>
  <si>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</si>
  <si>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</si>
  <si>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</si>
  <si>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</si>
  <si>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</si>
  <si>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</si>
  <si>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</si>
  <si>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</si>
  <si>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</si>
  <si>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</si>
  <si>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</si>
  <si>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</si>
  <si>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</si>
  <si>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</si>
  <si>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</si>
  <si>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</si>
  <si>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</si>
  <si>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</si>
  <si>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</si>
  <si>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</si>
  <si>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</si>
  <si>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</si>
  <si>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</si>
  <si>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</si>
  <si>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</si>
  <si>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</si>
  <si>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</si>
  <si>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</si>
  <si>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</si>
  <si>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</si>
  <si>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</si>
  <si>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</si>
  <si>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</si>
  <si>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</si>
  <si>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</si>
  <si>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</si>
  <si>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</si>
  <si>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</si>
  <si>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</si>
  <si>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</si>
  <si>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</si>
  <si>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</si>
  <si>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</si>
  <si>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</si>
  <si>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</si>
  <si>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</si>
  <si>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</si>
  <si>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</si>
  <si>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</si>
  <si>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</si>
  <si>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</si>
  <si>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</si>
  <si>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</si>
  <si>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</si>
  <si>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</si>
  <si>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</si>
  <si>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</si>
  <si>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</si>
  <si>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</si>
  <si>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</si>
  <si>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</si>
  <si>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</si>
  <si>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</si>
  <si>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</si>
  <si>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</si>
  <si>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</si>
  <si>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</si>
  <si>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</si>
  <si>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</si>
  <si>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</si>
  <si>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</si>
  <si>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</si>
  <si>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</si>
  <si>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</si>
  <si>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</si>
  <si>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</si>
  <si>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</si>
  <si>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</si>
  <si>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</si>
  <si>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</si>
  <si>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</si>
  <si>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</si>
  <si>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</si>
  <si>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</si>
  <si>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</si>
  <si>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</si>
  <si>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</si>
  <si>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</si>
  <si>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</si>
  <si>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</si>
  <si>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</si>
  <si>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</si>
  <si>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</si>
  <si>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</si>
  <si>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</si>
  <si>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</si>
  <si>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</si>
  <si>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</si>
  <si>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</si>
  <si>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</si>
  <si>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</si>
  <si>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</si>
  <si>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</si>
  <si>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</si>
  <si>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</si>
  <si>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</si>
  <si>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</si>
  <si>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</si>
  <si>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</si>
  <si>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</si>
  <si>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</si>
  <si>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</si>
  <si>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</si>
  <si>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</si>
  <si>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</si>
  <si>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</si>
  <si>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</si>
  <si>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</si>
  <si>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</si>
  <si>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</si>
  <si>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</si>
  <si>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</si>
  <si>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</si>
  <si>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</si>
  <si>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</si>
  <si>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</si>
  <si>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</si>
  <si>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</si>
  <si>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</si>
  <si>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</si>
  <si>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</si>
  <si>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</si>
  <si>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</si>
  <si>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</si>
  <si>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</si>
  <si>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</si>
  <si>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</si>
  <si>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</si>
  <si>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</si>
  <si>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</si>
  <si>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</si>
  <si>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</si>
  <si>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</si>
  <si>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</si>
  <si>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</si>
  <si>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</si>
  <si>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</si>
  <si>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</si>
  <si>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</si>
  <si>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</si>
  <si>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</si>
  <si>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</si>
  <si>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</si>
  <si>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</si>
  <si>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</si>
  <si>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</si>
  <si>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</si>
  <si>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</si>
  <si>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</si>
  <si>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</si>
  <si>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</si>
  <si>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</si>
  <si>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</si>
  <si>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</si>
  <si>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</si>
  <si>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</si>
  <si>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</si>
  <si>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</si>
  <si>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</si>
  <si>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</si>
  <si>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</si>
  <si>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</si>
  <si>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</si>
  <si>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</si>
  <si>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</si>
  <si>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</si>
  <si>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</si>
  <si>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</si>
  <si>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</si>
  <si>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</si>
  <si>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</si>
  <si>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</si>
  <si>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</si>
  <si>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</si>
  <si>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</si>
  <si>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</si>
  <si>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</si>
  <si>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</si>
  <si>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</si>
  <si>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</si>
  <si>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</si>
  <si>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</si>
  <si>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</si>
  <si>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</si>
  <si>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</si>
  <si>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</si>
  <si>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</si>
  <si>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</si>
  <si>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</si>
  <si>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</si>
  <si>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</si>
  <si>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</si>
  <si>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</si>
  <si>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</si>
  <si>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</si>
  <si>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</si>
  <si>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</si>
  <si>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</si>
  <si>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</si>
  <si>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</si>
  <si>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</si>
  <si>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</si>
  <si>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</si>
  <si>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</si>
  <si>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</si>
  <si>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</si>
  <si>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</si>
  <si>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</si>
  <si>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</si>
  <si>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</si>
  <si>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</si>
  <si>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</si>
  <si>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</si>
  <si>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</si>
  <si>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</si>
  <si>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</si>
  <si>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</si>
  <si>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</si>
  <si>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</si>
  <si>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</si>
  <si>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</si>
  <si>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</si>
  <si>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</si>
  <si>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</si>
  <si>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</si>
  <si>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</si>
  <si>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</si>
  <si>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</si>
  <si>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</si>
  <si>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</si>
  <si>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</si>
  <si>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</si>
  <si>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</si>
  <si>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</si>
  <si>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</si>
  <si>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</si>
  <si>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</si>
  <si>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</si>
  <si>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</si>
  <si>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</si>
  <si>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</si>
  <si>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</si>
  <si>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</si>
  <si>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</si>
  <si>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</si>
  <si>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</si>
  <si>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</si>
  <si>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</si>
  <si>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</si>
  <si>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</si>
  <si>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</si>
  <si>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</si>
  <si>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</si>
  <si>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</si>
  <si>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</si>
  <si>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</si>
  <si>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</si>
  <si>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</si>
  <si>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</si>
  <si>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</si>
  <si>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</si>
  <si>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</si>
  <si>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</si>
  <si>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</si>
  <si>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</si>
  <si>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</si>
  <si>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</si>
  <si>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</si>
  <si>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</si>
  <si>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</si>
  <si>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</si>
  <si>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</si>
  <si>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</si>
  <si>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</si>
  <si>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</si>
  <si>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</si>
  <si>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</si>
  <si>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</si>
  <si>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</si>
  <si>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</si>
  <si>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</si>
  <si>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</si>
  <si>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</si>
  <si>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</si>
  <si>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</si>
  <si>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</si>
  <si>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</si>
  <si>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</si>
  <si>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</si>
  <si>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</si>
  <si>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</si>
  <si>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</si>
  <si>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</si>
  <si>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</si>
  <si>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</si>
  <si>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</si>
  <si>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</si>
  <si>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</si>
  <si>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</si>
  <si>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</si>
  <si>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</si>
  <si>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</si>
  <si>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</si>
  <si>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</si>
  <si>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</si>
  <si>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</si>
  <si>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</si>
  <si>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</si>
  <si>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</si>
  <si>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</si>
  <si>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</si>
  <si>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</si>
  <si>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</si>
  <si>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</si>
  <si>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</si>
  <si>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</si>
  <si>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</si>
  <si>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</si>
  <si>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</si>
  <si>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</si>
  <si>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</si>
  <si>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</si>
  <si>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</si>
  <si>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</si>
  <si>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</si>
  <si>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</si>
  <si>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</si>
  <si>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</si>
  <si>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</si>
  <si>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</si>
  <si>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</si>
  <si>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</si>
  <si>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</si>
  <si>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</si>
  <si>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</si>
  <si>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</si>
  <si>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</si>
  <si>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</si>
  <si>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</si>
  <si>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</si>
  <si>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</si>
  <si>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</si>
  <si>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</si>
  <si>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</si>
  <si>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</si>
  <si>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</si>
  <si>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</si>
  <si>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</si>
  <si>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</si>
  <si>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</si>
  <si>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</si>
  <si>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</si>
  <si>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</si>
  <si>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</si>
  <si>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</si>
  <si>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</si>
  <si>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</si>
  <si>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</si>
  <si>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</si>
  <si>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</si>
  <si>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</si>
  <si>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</si>
  <si>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</si>
  <si>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</si>
  <si>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</si>
  <si>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</si>
  <si>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</si>
  <si>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</si>
  <si>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</si>
  <si>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</si>
  <si>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</si>
  <si>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</si>
  <si>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</si>
  <si>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</si>
  <si>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</si>
  <si>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</si>
  <si>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</si>
  <si>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</si>
  <si>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</si>
  <si>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</si>
  <si>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</si>
  <si>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</si>
  <si>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</si>
  <si>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</si>
  <si>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</si>
  <si>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</si>
  <si>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</si>
  <si>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</si>
  <si>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</si>
  <si>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</si>
  <si>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</si>
  <si>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</si>
  <si>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</si>
  <si>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</si>
  <si>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</si>
  <si>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</si>
  <si>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</si>
  <si>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</si>
  <si>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</si>
  <si>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</si>
  <si>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</si>
  <si>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</si>
  <si>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</si>
  <si>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</si>
  <si>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</si>
  <si>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</si>
  <si>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</si>
  <si>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</si>
  <si>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</si>
  <si>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</si>
  <si>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</si>
  <si>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</si>
  <si>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</si>
  <si>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</si>
  <si>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</si>
  <si>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</si>
  <si>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</si>
  <si>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</si>
  <si>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</si>
  <si>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</si>
  <si>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</si>
  <si>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</si>
  <si>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</si>
  <si>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</si>
  <si>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</si>
  <si>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</si>
  <si>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</si>
  <si>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</si>
  <si>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</si>
  <si>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</si>
  <si>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</si>
  <si>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</si>
  <si>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</si>
  <si>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</si>
  <si>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</si>
  <si>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</si>
  <si>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</si>
  <si>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</si>
  <si>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</si>
  <si>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</si>
  <si>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</si>
  <si>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</si>
  <si>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</si>
  <si>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</si>
  <si>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</si>
  <si>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</si>
  <si>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</si>
  <si>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</si>
  <si>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</si>
  <si>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</si>
  <si>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</si>
  <si>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</si>
  <si>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</si>
  <si>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</si>
  <si>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</si>
  <si>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</si>
  <si>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</si>
  <si>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</si>
  <si>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</si>
  <si>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</si>
  <si>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</si>
  <si>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</si>
  <si>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</si>
  <si>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</si>
  <si>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</si>
  <si>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</si>
  <si>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</si>
  <si>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</si>
  <si>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</si>
  <si>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</si>
  <si>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</si>
  <si>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</si>
  <si>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</si>
  <si>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</si>
  <si>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</si>
  <si>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</si>
  <si>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</si>
  <si>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</si>
  <si>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</si>
  <si>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</si>
  <si>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</si>
  <si>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</si>
  <si>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</si>
  <si>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</si>
  <si>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</si>
  <si>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</si>
  <si>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</si>
  <si>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</si>
  <si>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</si>
  <si>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</si>
  <si>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</si>
  <si>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</si>
  <si>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</si>
  <si>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</si>
  <si>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</si>
  <si>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</si>
  <si>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</si>
  <si>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</si>
  <si>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</si>
  <si>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</si>
  <si>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</si>
  <si>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</si>
  <si>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</si>
  <si>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</si>
  <si>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</si>
  <si>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</si>
  <si>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</si>
  <si>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</si>
  <si>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</si>
  <si>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</si>
  <si>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</si>
  <si>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</si>
  <si>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</si>
  <si>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</si>
  <si>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</si>
  <si>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</si>
  <si>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</si>
  <si>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</si>
  <si>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</si>
  <si>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</si>
  <si>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</si>
  <si>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</si>
  <si>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</si>
  <si>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</si>
  <si>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</si>
  <si>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</si>
  <si>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</si>
  <si>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</si>
  <si>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</si>
  <si>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</si>
  <si>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</si>
  <si>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</si>
  <si>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</si>
  <si>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</si>
  <si>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</si>
  <si>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</si>
  <si>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</si>
  <si>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</si>
  <si>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</si>
  <si>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</si>
  <si>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</si>
  <si>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</si>
  <si>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</si>
  <si>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</si>
  <si>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</si>
  <si>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</si>
  <si>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</si>
  <si>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</si>
  <si>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</si>
  <si>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</si>
  <si>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</si>
  <si>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</si>
  <si>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</si>
  <si>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</si>
  <si>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</si>
  <si>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</si>
  <si>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</si>
  <si>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</si>
  <si>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</si>
  <si>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</si>
  <si>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</si>
  <si>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</si>
  <si>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</si>
  <si>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</si>
  <si>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</si>
  <si>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</si>
  <si>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</si>
  <si>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</si>
  <si>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</si>
  <si>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</si>
  <si>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</si>
  <si>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</si>
  <si>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</si>
  <si>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</si>
  <si>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</si>
  <si>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</si>
  <si>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</si>
  <si>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</si>
  <si>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</si>
  <si>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</si>
  <si>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</si>
  <si>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</si>
  <si>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</si>
  <si>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</si>
  <si>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</si>
  <si>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</si>
  <si>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</si>
  <si>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</si>
  <si>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</si>
  <si>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</si>
  <si>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</si>
  <si>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</si>
  <si>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</si>
  <si>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</si>
  <si>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</si>
  <si>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</si>
  <si>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</si>
  <si>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</si>
  <si>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</si>
  <si>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</si>
  <si>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</si>
  <si>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</si>
  <si>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</si>
  <si>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</si>
  <si>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</si>
  <si>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</si>
  <si>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</si>
  <si>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</si>
  <si>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</si>
  <si>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</si>
  <si>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</si>
  <si>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</si>
  <si>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</si>
  <si>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</si>
  <si>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</si>
  <si>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</si>
  <si>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</si>
  <si>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</si>
  <si>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</si>
  <si>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</si>
  <si>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</si>
  <si>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</si>
  <si>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</si>
  <si>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</si>
  <si>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</si>
  <si>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</si>
  <si>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</si>
  <si>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</si>
  <si>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</si>
  <si>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</si>
  <si>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</si>
  <si>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</si>
  <si>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</si>
  <si>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</si>
  <si>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</si>
  <si>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</si>
  <si>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</si>
  <si>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</si>
  <si>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</si>
  <si>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</si>
  <si>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</si>
  <si>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</si>
  <si>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</si>
  <si>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</si>
  <si>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</si>
  <si>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</si>
  <si>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</si>
  <si>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</si>
  <si>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</si>
  <si>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</si>
  <si>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</si>
  <si>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</si>
  <si>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</si>
  <si>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</si>
  <si>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</si>
  <si>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</si>
  <si>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</si>
  <si>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</si>
  <si>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</si>
  <si>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</si>
  <si>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</si>
  <si>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</si>
  <si>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</si>
  <si>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</si>
  <si>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</si>
  <si>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</si>
  <si>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</si>
  <si>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</si>
  <si>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</si>
  <si>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</si>
  <si>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</si>
  <si>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</si>
  <si>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</si>
  <si>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</si>
  <si>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</si>
  <si>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</si>
  <si>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</si>
  <si>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</si>
  <si>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</si>
  <si>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</si>
  <si>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</si>
  <si>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</si>
  <si>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</si>
  <si>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</si>
  <si>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</si>
  <si>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</si>
  <si>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</si>
  <si>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</si>
  <si>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</si>
  <si>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</si>
  <si>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</si>
  <si>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</si>
  <si>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</si>
  <si>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</si>
  <si>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</si>
  <si>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</si>
  <si>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</si>
  <si>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</si>
  <si>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</si>
  <si>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</si>
  <si>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</si>
  <si>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</si>
  <si>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</si>
  <si>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</si>
  <si>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</si>
  <si>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</si>
  <si>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</si>
  <si>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</si>
  <si>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</si>
  <si>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</si>
  <si>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</si>
  <si>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</si>
  <si>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</si>
  <si>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</si>
  <si>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</si>
  <si>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</si>
  <si>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</si>
  <si>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</si>
  <si>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</si>
  <si>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</si>
  <si>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</si>
  <si>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</si>
  <si>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</si>
  <si>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</si>
  <si>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</si>
  <si>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</si>
  <si>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</si>
  <si>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</si>
  <si>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</si>
  <si>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</si>
  <si>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</si>
  <si>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</si>
  <si>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</si>
  <si>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</si>
  <si>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</si>
  <si>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</si>
  <si>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</si>
  <si>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</si>
  <si>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</si>
  <si>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</si>
  <si>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</si>
  <si>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</si>
  <si>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</si>
  <si>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</si>
  <si>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</si>
  <si>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</si>
  <si>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</si>
  <si>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</si>
  <si>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</si>
  <si>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</si>
  <si>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</si>
  <si>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</si>
  <si>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</si>
  <si>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</si>
  <si>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</si>
  <si>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</si>
  <si>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</si>
  <si>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</si>
  <si>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</si>
  <si>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</si>
  <si>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</si>
  <si>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</si>
  <si>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</si>
  <si>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</si>
  <si>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</si>
  <si>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</si>
  <si>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</si>
  <si>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</si>
  <si>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</si>
  <si>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</si>
  <si>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</si>
  <si>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</si>
  <si>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</si>
  <si>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</si>
  <si>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</si>
  <si>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</si>
  <si>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</si>
  <si>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</si>
  <si>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</si>
  <si>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</si>
  <si>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</si>
  <si>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</si>
  <si>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</si>
  <si>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</si>
  <si>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</si>
  <si>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</si>
  <si>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</si>
  <si>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</si>
  <si>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</si>
  <si>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</si>
  <si>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</si>
  <si>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</si>
  <si>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</si>
  <si>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</si>
  <si>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</si>
  <si>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</si>
  <si>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</si>
  <si>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</si>
  <si>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</si>
  <si>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</si>
  <si>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</si>
  <si>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</si>
  <si>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</si>
  <si>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</si>
  <si>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</si>
  <si>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</si>
  <si>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</si>
  <si>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</si>
  <si>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</si>
  <si>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</si>
  <si>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</si>
  <si>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</si>
  <si>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</si>
  <si>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</si>
  <si>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</si>
  <si>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</si>
  <si>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</si>
  <si>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</si>
  <si>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</si>
  <si>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</si>
  <si>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</si>
  <si>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</si>
  <si>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</si>
  <si>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</si>
  <si>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</si>
  <si>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</si>
  <si>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</si>
  <si>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</si>
  <si>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</si>
  <si>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</si>
  <si>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</si>
  <si>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</si>
  <si>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</si>
  <si>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</si>
  <si>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</si>
  <si>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</si>
  <si>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</si>
  <si>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</si>
  <si>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</si>
  <si>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</si>
  <si>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</si>
  <si>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</si>
  <si>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</si>
  <si>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</si>
  <si>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</si>
  <si>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</si>
  <si>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</si>
  <si>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</si>
  <si>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</si>
  <si>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</si>
  <si>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</si>
  <si>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</si>
  <si>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</si>
  <si>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</si>
  <si>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</si>
  <si>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</si>
  <si>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</si>
  <si>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</si>
  <si>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</si>
  <si>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</si>
  <si>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</si>
  <si>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</si>
  <si>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</si>
  <si>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</si>
  <si>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</si>
  <si>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</si>
  <si>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</si>
  <si>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</si>
  <si>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</si>
  <si>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</si>
  <si>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</si>
  <si>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</si>
  <si>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</si>
  <si>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</si>
  <si>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</si>
  <si>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</si>
  <si>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</si>
  <si>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</si>
  <si>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</si>
  <si>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</si>
  <si>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</si>
  <si>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</si>
  <si>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</si>
  <si>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</si>
  <si>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</si>
  <si>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</si>
  <si>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</si>
  <si>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</si>
  <si>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</si>
  <si>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</si>
  <si>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</si>
  <si>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</si>
  <si>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</si>
  <si>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</si>
  <si>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</si>
  <si>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</si>
  <si>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</si>
  <si>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</si>
  <si>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</si>
  <si>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</si>
  <si>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</si>
  <si>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</si>
  <si>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</si>
  <si>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</si>
  <si>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</si>
  <si>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</si>
  <si>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</si>
  <si>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</si>
  <si>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</si>
  <si>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</si>
  <si>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</si>
  <si>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</si>
  <si>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</si>
  <si>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</si>
  <si>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</si>
  <si>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</si>
  <si>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</si>
  <si>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</si>
  <si>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</si>
  <si>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</si>
  <si>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</si>
  <si>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</si>
  <si>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</si>
  <si>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</si>
  <si>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</si>
  <si>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</si>
  <si>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</si>
  <si>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</si>
  <si>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</si>
  <si>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</si>
  <si>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</si>
  <si>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</si>
  <si>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</si>
  <si>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</si>
  <si>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</si>
  <si>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</si>
  <si>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</si>
  <si>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</si>
  <si>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</si>
  <si>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</si>
  <si>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</si>
  <si>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</si>
  <si>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</si>
  <si>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</si>
  <si>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</si>
  <si>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</si>
  <si>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</si>
  <si>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</si>
  <si>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</si>
  <si>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</si>
  <si>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</si>
  <si>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</si>
  <si>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</si>
  <si>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</si>
  <si>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</si>
  <si>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</si>
  <si>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</si>
  <si>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</si>
  <si>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</si>
  <si>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</si>
  <si>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</si>
  <si>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</si>
  <si>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</si>
  <si>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</si>
  <si>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</si>
  <si>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</si>
  <si>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</si>
  <si>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</si>
  <si>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</si>
  <si>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</si>
  <si>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</si>
  <si>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</si>
  <si>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</si>
  <si>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</si>
  <si>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</si>
  <si>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</si>
  <si>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</si>
  <si>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</si>
  <si>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</si>
  <si>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</si>
  <si>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</si>
  <si>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</si>
  <si>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</si>
  <si>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</si>
  <si>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</si>
  <si>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</si>
  <si>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</si>
  <si>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</si>
  <si>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</si>
  <si>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</si>
  <si>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</si>
  <si>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</si>
  <si>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</si>
  <si>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</si>
  <si>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</si>
  <si>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</si>
  <si>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</si>
  <si>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</si>
  <si>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</si>
  <si>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</si>
  <si>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</si>
  <si>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</si>
  <si>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</si>
  <si>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</si>
  <si>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</si>
  <si>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</si>
  <si>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</si>
  <si>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</si>
  <si>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</si>
  <si>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</si>
  <si>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</si>
  <si>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</si>
  <si>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</si>
  <si>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</si>
  <si>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</si>
  <si>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</si>
  <si>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</si>
  <si>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</si>
  <si>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</si>
  <si>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</si>
  <si>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</si>
  <si>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</si>
  <si>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</si>
  <si>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</si>
  <si>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</si>
  <si>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</si>
  <si>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</si>
  <si>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</si>
  <si>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</si>
  <si>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</si>
  <si>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</si>
  <si>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</si>
  <si>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</si>
  <si>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</si>
  <si>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</si>
  <si>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</si>
  <si>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</si>
  <si>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</si>
  <si>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</si>
  <si>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</si>
  <si>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</si>
  <si>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</si>
  <si>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</si>
  <si>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</si>
  <si>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</si>
  <si>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</si>
  <si>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</si>
  <si>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</si>
  <si>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</si>
  <si>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</si>
  <si>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</si>
  <si>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</si>
  <si>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</si>
  <si>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</si>
  <si>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</si>
  <si>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</si>
  <si>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</si>
  <si>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</si>
  <si>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</si>
  <si>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</si>
  <si>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</si>
  <si>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</si>
  <si>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</si>
  <si>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</si>
  <si>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</si>
  <si>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</si>
  <si>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</si>
  <si>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</si>
  <si>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</si>
  <si>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</si>
  <si>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</si>
  <si>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</si>
  <si>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</si>
  <si>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</si>
  <si>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</si>
  <si>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</si>
  <si>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</si>
  <si>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</si>
  <si>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</si>
  <si>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</si>
  <si>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</si>
  <si>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</si>
  <si>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</si>
  <si>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</si>
  <si>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</si>
  <si>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</si>
  <si>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</si>
  <si>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</si>
  <si>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</si>
  <si>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</si>
  <si>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</si>
  <si>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</si>
  <si>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</si>
  <si>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</si>
  <si>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</si>
  <si>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</si>
  <si>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</si>
  <si>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</si>
  <si>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</si>
  <si>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</si>
  <si>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</si>
  <si>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</si>
  <si>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</si>
  <si>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</si>
  <si>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</si>
  <si>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</si>
  <si>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</si>
  <si>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</si>
  <si>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</si>
  <si>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</si>
  <si>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</si>
  <si>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</si>
  <si>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</si>
  <si>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</si>
  <si>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</si>
  <si>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</si>
  <si>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</si>
  <si>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</si>
  <si>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</si>
  <si>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</si>
  <si>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</si>
  <si>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</si>
  <si>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</si>
  <si>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</si>
  <si>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</si>
  <si>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</si>
  <si>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</si>
  <si>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</si>
  <si>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</si>
  <si>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</si>
  <si>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</si>
  <si>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</si>
  <si>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</si>
  <si>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</si>
  <si>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</si>
  <si>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</si>
  <si>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</si>
  <si>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</si>
  <si>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</si>
  <si>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</si>
  <si>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</si>
  <si>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</si>
  <si>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</si>
  <si>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</si>
  <si>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</si>
  <si>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</si>
  <si>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</si>
  <si>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</si>
  <si>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</si>
  <si>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</si>
  <si>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</si>
  <si>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</si>
  <si>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</si>
  <si>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</si>
  <si>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</si>
  <si>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</si>
  <si>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</si>
  <si>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</si>
  <si>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</si>
  <si>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</si>
  <si>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</si>
  <si>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</si>
  <si>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</si>
  <si>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</si>
  <si>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</si>
  <si>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</si>
  <si>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</si>
  <si>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</si>
  <si>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</si>
  <si>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</si>
  <si>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</si>
  <si>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</si>
  <si>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</si>
  <si>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</si>
  <si>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</si>
  <si>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</si>
  <si>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</si>
  <si>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</si>
  <si>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</si>
  <si>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</si>
  <si>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</si>
  <si>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</si>
  <si>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</si>
  <si>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</si>
  <si>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</si>
  <si>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</si>
  <si>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</si>
  <si>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</si>
  <si>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</si>
  <si>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</si>
  <si>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</si>
  <si>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</si>
  <si>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</si>
  <si>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</si>
  <si>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</si>
  <si>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</si>
  <si>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</si>
  <si>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</si>
  <si>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</si>
  <si>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</si>
  <si>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</si>
  <si>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</si>
  <si>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</si>
  <si>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</si>
  <si>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</si>
  <si>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</si>
  <si>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</si>
  <si>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</si>
  <si>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</si>
  <si>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</si>
  <si>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</si>
  <si>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</si>
  <si>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</si>
  <si>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</si>
  <si>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</si>
  <si>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</si>
  <si>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</si>
  <si>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</si>
  <si>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</si>
  <si>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</si>
  <si>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</si>
  <si>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</si>
  <si>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</si>
  <si>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</si>
  <si>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</si>
  <si>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</si>
  <si>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</si>
  <si>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</si>
  <si>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</si>
  <si>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</si>
  <si>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</si>
  <si>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</si>
  <si>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</si>
  <si>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</si>
  <si>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</si>
  <si>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</si>
  <si>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</si>
  <si>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</si>
  <si>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</si>
  <si>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</si>
  <si>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</si>
  <si>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</si>
  <si>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</si>
  <si>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</si>
  <si>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</si>
  <si>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</si>
  <si>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</si>
  <si>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</si>
  <si>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</si>
  <si>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</si>
  <si>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</si>
  <si>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</si>
  <si>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</si>
  <si>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</si>
  <si>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</si>
  <si>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</si>
  <si>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</si>
  <si>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</si>
  <si>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</si>
  <si>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</si>
  <si>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</si>
  <si>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</si>
  <si>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</si>
  <si>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</si>
  <si>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</si>
  <si>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</si>
  <si>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</si>
  <si>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</si>
  <si>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</si>
  <si>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</si>
  <si>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</si>
  <si>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</si>
  <si>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</si>
  <si>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</si>
  <si>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</si>
  <si>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</si>
  <si>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</si>
  <si>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</si>
  <si>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</si>
  <si>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</si>
  <si>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</si>
  <si>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</si>
  <si>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</si>
  <si>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</si>
  <si>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</si>
  <si>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</si>
  <si>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</si>
  <si>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</si>
  <si>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</si>
  <si>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</si>
  <si>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</si>
  <si>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</si>
  <si>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</si>
  <si>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</si>
  <si>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</si>
  <si>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</si>
  <si>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</si>
  <si>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</si>
  <si>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</si>
  <si>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</si>
  <si>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</si>
  <si>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</si>
  <si>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</si>
  <si>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</si>
  <si>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</si>
  <si>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</si>
  <si>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</si>
  <si>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</si>
  <si>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</si>
  <si>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</si>
  <si>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</si>
  <si>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</si>
  <si>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</si>
  <si>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</si>
  <si>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</si>
  <si>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</si>
  <si>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</si>
  <si>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</si>
  <si>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</si>
  <si>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</si>
  <si>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</si>
  <si>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</si>
  <si>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</si>
  <si>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</si>
  <si>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</si>
  <si>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</si>
  <si>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</si>
  <si>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</si>
  <si>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</si>
  <si>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</si>
  <si>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</si>
  <si>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</si>
  <si>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</si>
  <si>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</si>
  <si>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</si>
  <si>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</si>
  <si>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</si>
  <si>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</si>
  <si>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</si>
  <si>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</si>
  <si>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</si>
  <si>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</si>
  <si>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</si>
  <si>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</si>
  <si>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</si>
  <si>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</si>
  <si>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</si>
  <si>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</si>
  <si>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</si>
  <si>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</si>
  <si>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</si>
  <si>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</si>
  <si>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</si>
  <si>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</si>
  <si>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</si>
  <si>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</si>
  <si>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</si>
  <si>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</si>
  <si>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</si>
  <si>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</si>
  <si>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</si>
  <si>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</si>
  <si>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</si>
  <si>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</si>
  <si>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</si>
  <si>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</si>
  <si>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</si>
  <si>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</si>
  <si>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</si>
  <si>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</si>
  <si>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</si>
  <si>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</si>
  <si>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</si>
  <si>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</si>
  <si>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</si>
  <si>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</si>
  <si>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</si>
  <si>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</si>
  <si>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</si>
  <si>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</si>
  <si>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</si>
  <si>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</si>
  <si>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</si>
  <si>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</si>
  <si>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</si>
  <si>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</si>
  <si>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</si>
  <si>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</si>
  <si>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</si>
  <si>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</si>
  <si>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</si>
  <si>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</si>
  <si>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</si>
  <si>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</si>
  <si>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</si>
  <si>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</si>
  <si>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</si>
  <si>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</si>
  <si>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</si>
  <si>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</si>
  <si>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</si>
  <si>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</si>
  <si>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</si>
  <si>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</si>
  <si>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</si>
  <si>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</si>
  <si>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</si>
  <si>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</si>
  <si>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</si>
  <si>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</si>
  <si>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</si>
  <si>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</si>
  <si>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</si>
  <si>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</si>
  <si>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</si>
  <si>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</si>
  <si>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</si>
  <si>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</si>
  <si>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</si>
  <si>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</si>
  <si>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</si>
  <si>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</si>
  <si>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</si>
  <si>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</si>
  <si>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</si>
  <si>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</si>
  <si>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</si>
  <si>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</si>
  <si>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</si>
  <si>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</si>
  <si>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</si>
  <si>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</si>
  <si>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</si>
  <si>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</si>
  <si>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</si>
  <si>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</si>
  <si>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</si>
  <si>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</si>
  <si>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</si>
  <si>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</si>
  <si>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</si>
  <si>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</si>
  <si>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</si>
  <si>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</si>
  <si>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</si>
  <si>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</si>
  <si>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</si>
  <si>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</si>
  <si>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</si>
  <si>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</si>
  <si>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</si>
  <si>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</si>
  <si>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</si>
  <si>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</si>
  <si>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</si>
  <si>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</si>
  <si>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</si>
  <si>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</si>
  <si>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</si>
  <si>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</si>
  <si>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</si>
  <si>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</si>
  <si>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</si>
  <si>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</si>
  <si>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</si>
  <si>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</si>
  <si>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</si>
  <si>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</si>
  <si>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</si>
  <si>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</si>
  <si>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</si>
  <si>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</si>
  <si>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</si>
  <si>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</si>
  <si>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</si>
  <si>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</si>
  <si>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</si>
  <si>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</si>
  <si>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</si>
  <si>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</si>
  <si>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</si>
  <si>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</si>
  <si>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</si>
  <si>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</si>
  <si>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</si>
  <si>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</si>
  <si>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</si>
  <si>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</si>
  <si>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</si>
  <si>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</si>
  <si>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</si>
  <si>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</si>
  <si>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</si>
  <si>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</si>
  <si>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</si>
  <si>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</si>
  <si>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</si>
  <si>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</si>
  <si>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</si>
  <si>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</si>
  <si>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</si>
  <si>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</si>
  <si>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</si>
  <si>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</si>
  <si>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</si>
  <si>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</si>
  <si>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</si>
  <si>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</si>
  <si>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</si>
  <si>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</si>
  <si>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</si>
  <si>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</si>
  <si>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</si>
  <si>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</si>
  <si>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</si>
  <si>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</si>
  <si>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</si>
  <si>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</si>
  <si>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</si>
  <si>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</si>
  <si>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</si>
  <si>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</si>
  <si>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</si>
  <si>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</si>
  <si>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</si>
  <si>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</si>
  <si>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</si>
  <si>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</si>
  <si>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</si>
  <si>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</si>
  <si>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</si>
  <si>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</si>
  <si>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</si>
  <si>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</si>
  <si>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</si>
  <si>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</si>
  <si>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</si>
  <si>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</si>
  <si>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</si>
  <si>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</si>
  <si>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</si>
  <si>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</si>
  <si>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</si>
  <si>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</si>
  <si>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</si>
  <si>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</si>
  <si>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</si>
  <si>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</si>
  <si>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</si>
  <si>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</si>
  <si>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</si>
  <si>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</si>
  <si>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</si>
  <si>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</si>
  <si>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</si>
  <si>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</si>
  <si>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</si>
  <si>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</si>
  <si>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</si>
  <si>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</si>
  <si>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</si>
  <si>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</si>
  <si>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</si>
  <si>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</si>
  <si>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</si>
  <si>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</si>
  <si>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</si>
  <si>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</si>
  <si>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</si>
  <si>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</si>
  <si>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</si>
  <si>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</si>
  <si>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</si>
  <si>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</si>
  <si>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</si>
  <si>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</si>
  <si>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</si>
  <si>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</si>
  <si>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</si>
  <si>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</si>
  <si>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</si>
  <si>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</si>
  <si>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</si>
  <si>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</si>
  <si>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</si>
  <si>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</si>
  <si>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</si>
  <si>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</si>
  <si>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</si>
  <si>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</si>
  <si>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</si>
  <si>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</si>
  <si>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</si>
  <si>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</si>
  <si>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</si>
  <si>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</si>
  <si>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</si>
  <si>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</si>
  <si>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</si>
  <si>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</si>
  <si>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</si>
  <si>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</si>
  <si>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</si>
  <si>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</si>
  <si>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</si>
  <si>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</si>
  <si>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</si>
  <si>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</si>
  <si>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</si>
  <si>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</si>
  <si>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</si>
  <si>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</si>
  <si>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</si>
  <si>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</si>
  <si>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</si>
  <si>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</si>
  <si>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</si>
  <si>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</si>
  <si>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</si>
  <si>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</si>
  <si>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</si>
  <si>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</si>
  <si>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</si>
  <si>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</si>
  <si>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</si>
  <si>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</si>
  <si>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</si>
  <si>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</si>
  <si>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</si>
  <si>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</si>
  <si>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</si>
  <si>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</si>
  <si>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</si>
  <si>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</si>
  <si>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</si>
  <si>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</si>
  <si>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</si>
  <si>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</si>
  <si>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</si>
  <si>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</si>
  <si>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</si>
  <si>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</si>
  <si>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</si>
  <si>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</si>
  <si>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</si>
  <si>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</si>
  <si>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</si>
  <si>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</si>
  <si>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</si>
  <si>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</si>
  <si>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</si>
  <si>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</si>
  <si>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</si>
  <si>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</si>
  <si>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</si>
  <si>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</si>
  <si>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</si>
  <si>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</si>
  <si>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</si>
  <si>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</si>
  <si>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</si>
  <si>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</si>
  <si>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</si>
  <si>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</si>
  <si>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</si>
  <si>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</si>
  <si>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</si>
  <si>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</si>
  <si>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</si>
  <si>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</si>
  <si>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</si>
  <si>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</si>
  <si>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</si>
  <si>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</si>
  <si>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</si>
  <si>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</si>
  <si>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</si>
  <si>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</si>
  <si>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</si>
  <si>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</si>
  <si>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</si>
  <si>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</si>
  <si>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</si>
  <si>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</si>
  <si>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</si>
  <si>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</si>
  <si>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</si>
  <si>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</si>
  <si>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</si>
  <si>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</si>
  <si>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</si>
  <si>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</si>
  <si>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</si>
  <si>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</si>
  <si>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</si>
  <si>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</si>
  <si>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</si>
  <si>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</si>
  <si>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</si>
  <si>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</si>
  <si>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</si>
  <si>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</si>
  <si>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</si>
  <si>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</si>
  <si>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</si>
  <si>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</si>
  <si>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</si>
  <si>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</si>
  <si>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</si>
  <si>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</si>
  <si>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</si>
  <si>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</si>
  <si>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</si>
  <si>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</si>
  <si>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</si>
  <si>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</si>
  <si>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</si>
  <si>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</si>
  <si>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</si>
  <si>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</si>
  <si>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</si>
  <si>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</si>
  <si>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</si>
  <si>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</si>
  <si>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</si>
  <si>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</si>
  <si>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</si>
  <si>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</si>
  <si>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</si>
  <si>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</si>
  <si>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</si>
  <si>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</si>
  <si>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</si>
  <si>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</si>
  <si>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</si>
  <si>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</si>
  <si>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</si>
  <si>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</si>
  <si>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</si>
  <si>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</si>
  <si>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</si>
  <si>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</si>
  <si>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</si>
  <si>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</si>
  <si>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</si>
  <si>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</si>
  <si>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</si>
  <si>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</si>
  <si>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</si>
  <si>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</si>
  <si>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</si>
  <si>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</si>
  <si>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</si>
  <si>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</si>
  <si>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</si>
  <si>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</si>
  <si>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</si>
  <si>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</si>
  <si>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</si>
  <si>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</si>
  <si>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</si>
  <si>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</si>
  <si>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</si>
  <si>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</si>
  <si>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</si>
  <si>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</si>
  <si>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</si>
  <si>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</si>
  <si>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</si>
  <si>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</si>
  <si>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</si>
  <si>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</si>
  <si>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</si>
  <si>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</si>
  <si>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</si>
  <si>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</si>
  <si>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</si>
  <si>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</si>
  <si>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</si>
  <si>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</si>
  <si>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</si>
  <si>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</si>
  <si>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</si>
  <si>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</si>
  <si>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</si>
  <si>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</si>
  <si>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</si>
  <si>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</si>
  <si>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</si>
  <si>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</si>
  <si>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</si>
  <si>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</si>
  <si>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</si>
  <si>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</si>
  <si>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</si>
  <si>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</si>
  <si>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</si>
  <si>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</si>
  <si>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</si>
  <si>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</si>
  <si>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</si>
  <si>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</si>
  <si>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</si>
  <si>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</si>
  <si>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</si>
  <si>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</si>
  <si>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</si>
  <si>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</si>
  <si>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</si>
  <si>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</si>
  <si>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</si>
  <si>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</si>
  <si>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</si>
  <si>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</si>
  <si>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</si>
  <si>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</si>
  <si>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</si>
  <si>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</si>
  <si>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</si>
  <si>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</si>
  <si>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</si>
  <si>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</si>
  <si>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</si>
  <si>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</si>
  <si>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</si>
  <si>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</si>
  <si>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</si>
  <si>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</si>
  <si>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</si>
  <si>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</si>
  <si>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</si>
  <si>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</si>
  <si>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</si>
  <si>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</si>
  <si>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</si>
  <si>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</si>
  <si>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</si>
  <si>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</si>
  <si>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</si>
  <si>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</si>
  <si>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</si>
  <si>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</si>
  <si>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</si>
  <si>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</si>
  <si>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</si>
  <si>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</si>
  <si>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</si>
  <si>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</si>
  <si>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</si>
  <si>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</si>
  <si>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</si>
  <si>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</si>
  <si>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</si>
  <si>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</si>
  <si>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</si>
  <si>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</si>
  <si>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</si>
  <si>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</si>
  <si>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</si>
  <si>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</si>
  <si>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</si>
  <si>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</si>
  <si>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</si>
  <si>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</si>
  <si>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</si>
  <si>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</si>
  <si>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</si>
  <si>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</si>
  <si>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</si>
  <si>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</si>
  <si>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</si>
  <si>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</si>
  <si>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</si>
  <si>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</si>
  <si>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</si>
  <si>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</si>
  <si>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</si>
  <si>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</si>
  <si>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</si>
  <si>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</si>
  <si>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</si>
  <si>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</si>
  <si>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</si>
  <si>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</si>
  <si>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</si>
  <si>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</si>
  <si>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</si>
  <si>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</si>
  <si>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</si>
  <si>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</si>
  <si>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</si>
  <si>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</si>
  <si>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</si>
  <si>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</si>
  <si>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</si>
  <si>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</si>
  <si>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</si>
  <si>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</si>
  <si>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</si>
  <si>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</si>
  <si>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</si>
  <si>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</si>
  <si>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</si>
  <si>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</si>
  <si>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</si>
  <si>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</si>
  <si>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</si>
  <si>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</si>
  <si>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</si>
  <si>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</si>
  <si>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</si>
  <si>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</si>
  <si>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</si>
  <si>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</si>
  <si>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</si>
  <si>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</si>
  <si>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</si>
  <si>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</si>
  <si>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</si>
  <si>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</si>
  <si>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</si>
  <si>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</si>
  <si>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</si>
  <si>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</si>
  <si>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</si>
  <si>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</si>
  <si>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</si>
  <si>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</si>
  <si>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</si>
  <si>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</si>
  <si>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</si>
  <si>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</si>
  <si>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</si>
  <si>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</si>
  <si>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</si>
  <si>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</si>
  <si>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</si>
  <si>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</si>
  <si>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</si>
  <si>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</si>
  <si>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</si>
  <si>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</si>
  <si>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</si>
  <si>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</si>
  <si>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</si>
  <si>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</si>
  <si>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</si>
  <si>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</si>
  <si>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</si>
  <si>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</si>
  <si>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</si>
  <si>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</si>
  <si>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</si>
  <si>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</si>
  <si>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</si>
  <si>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</si>
  <si>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</si>
  <si>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</si>
  <si>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</si>
  <si>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</si>
  <si>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</si>
  <si>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</si>
  <si>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</si>
  <si>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</si>
  <si>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</si>
  <si>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</si>
  <si>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</si>
  <si>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</si>
  <si>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</si>
  <si>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</si>
  <si>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</si>
  <si>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</si>
  <si>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</si>
  <si>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</si>
  <si>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</si>
  <si>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</si>
  <si>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</si>
  <si>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</si>
  <si>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</si>
  <si>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</si>
  <si>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</si>
  <si>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</si>
  <si>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</si>
  <si>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</si>
  <si>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</si>
  <si>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</si>
  <si>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</si>
  <si>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</si>
  <si>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</si>
  <si>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</si>
  <si>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</si>
  <si>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</si>
  <si>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</si>
  <si>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</si>
  <si>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</si>
  <si>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</si>
  <si>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</si>
  <si>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</si>
  <si>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</si>
  <si>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</si>
  <si>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</si>
  <si>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</si>
  <si>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</si>
  <si>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</si>
  <si>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</si>
  <si>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</si>
  <si>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</si>
  <si>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</si>
  <si>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</si>
  <si>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</si>
  <si>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</si>
  <si>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</si>
  <si>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</si>
  <si>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</si>
  <si>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</si>
  <si>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</si>
  <si>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</si>
  <si>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</si>
  <si>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</si>
  <si>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</si>
  <si>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</si>
  <si>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</si>
  <si>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</si>
  <si>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</si>
  <si>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</si>
  <si>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</si>
  <si>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</si>
  <si>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</si>
  <si>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</si>
  <si>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</si>
  <si>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</si>
  <si>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</si>
  <si>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</si>
  <si>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</si>
  <si>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</si>
  <si>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</si>
  <si>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</si>
  <si>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</si>
  <si>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</si>
  <si>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</si>
  <si>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</si>
  <si>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</si>
  <si>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</si>
  <si>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</si>
  <si>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</si>
  <si>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</si>
  <si>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</si>
  <si>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</si>
  <si>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</si>
  <si>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</si>
  <si>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</si>
  <si>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</si>
  <si>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</si>
  <si>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</si>
  <si>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</si>
  <si>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</si>
  <si>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</si>
  <si>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</si>
  <si>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</si>
  <si>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</si>
  <si>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</si>
  <si>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</si>
  <si>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</si>
  <si>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</si>
  <si>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</si>
  <si>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</si>
  <si>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</si>
  <si>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</si>
  <si>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</si>
  <si>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</si>
  <si>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</si>
  <si>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</si>
  <si>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</si>
  <si>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</si>
  <si>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</si>
  <si>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</si>
  <si>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</si>
  <si>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</si>
  <si>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</si>
  <si>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</si>
  <si>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</si>
  <si>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</si>
  <si>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</si>
  <si>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</si>
  <si>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</si>
  <si>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</si>
  <si>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</si>
  <si>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</si>
  <si>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</si>
  <si>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</si>
  <si>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</si>
  <si>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</si>
  <si>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</si>
  <si>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</si>
  <si>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</si>
  <si>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</si>
  <si>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</si>
  <si>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</si>
  <si>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</si>
  <si>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</si>
  <si>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</si>
  <si>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</si>
  <si>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</si>
  <si>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</si>
  <si>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</si>
  <si>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</si>
  <si>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</si>
  <si>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</si>
  <si>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</si>
  <si>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</si>
  <si>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</si>
  <si>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</si>
  <si>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</si>
  <si>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</si>
  <si>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</si>
  <si>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</si>
  <si>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</si>
  <si>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</si>
  <si>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</si>
  <si>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</si>
  <si>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</si>
  <si>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</si>
  <si>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</si>
  <si>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</si>
  <si>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</si>
  <si>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</si>
  <si>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</si>
  <si>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</si>
  <si>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</si>
  <si>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</si>
  <si>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</si>
  <si>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</si>
  <si>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</si>
  <si>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</si>
  <si>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</si>
  <si>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</si>
  <si>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</si>
  <si>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</si>
  <si>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</si>
  <si>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</si>
  <si>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</si>
  <si>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</si>
  <si>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</si>
  <si>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</si>
  <si>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</si>
  <si>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</si>
  <si>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</si>
  <si>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</si>
  <si>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</si>
  <si>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</si>
  <si>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</si>
  <si>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</si>
  <si>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</si>
  <si>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</si>
  <si>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</si>
  <si>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</si>
  <si>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</si>
  <si>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</si>
  <si>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</si>
  <si>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</si>
  <si>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</si>
  <si>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</si>
  <si>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</si>
  <si>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</si>
  <si>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</si>
  <si>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</si>
  <si>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</si>
  <si>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</si>
  <si>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</si>
  <si>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</si>
  <si>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</si>
  <si>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</si>
  <si>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</si>
  <si>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</si>
  <si>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</si>
  <si>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</si>
  <si>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</si>
  <si>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</si>
  <si>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</si>
  <si>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</si>
  <si>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</si>
  <si>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</si>
  <si>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</si>
  <si>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</si>
  <si>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</si>
  <si>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</si>
  <si>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</si>
  <si>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</si>
  <si>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</si>
  <si>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</si>
  <si>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</si>
  <si>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</si>
  <si>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</si>
  <si>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</si>
  <si>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</si>
  <si>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</si>
  <si>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</si>
  <si>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</si>
  <si>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</si>
  <si>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</si>
  <si>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</si>
  <si>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</si>
  <si>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</si>
  <si>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</si>
  <si>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</si>
  <si>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</si>
  <si>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</si>
  <si>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</si>
  <si>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</si>
  <si>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</si>
  <si>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</si>
  <si>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</si>
  <si>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</si>
  <si>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</si>
  <si>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</si>
  <si>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</si>
  <si>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</si>
  <si>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</si>
  <si>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</si>
  <si>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</si>
  <si>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</si>
  <si>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</si>
  <si>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</si>
  <si>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</si>
  <si>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</si>
  <si>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</si>
  <si>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</si>
  <si>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</si>
  <si>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</si>
  <si>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</si>
  <si>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</si>
  <si>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</si>
  <si>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</si>
  <si>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</si>
  <si>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</si>
  <si>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</si>
  <si>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</si>
  <si>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</si>
  <si>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</si>
  <si>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</si>
  <si>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</si>
  <si>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</si>
  <si>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</si>
  <si>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</si>
  <si>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</si>
  <si>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</si>
  <si>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</si>
  <si>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</si>
  <si>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</si>
  <si>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</si>
  <si>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</si>
  <si>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</si>
  <si>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</si>
  <si>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</si>
  <si>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</si>
  <si>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</si>
  <si>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</si>
  <si>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</si>
  <si>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</si>
  <si>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</si>
  <si>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</si>
  <si>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</si>
  <si>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</si>
  <si>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</si>
  <si>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</si>
  <si>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</si>
  <si>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</si>
  <si>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</si>
  <si>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</si>
  <si>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</si>
  <si>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</si>
  <si>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</si>
  <si>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</si>
  <si>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</si>
  <si>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</si>
  <si>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</si>
  <si>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</si>
  <si>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</si>
  <si>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</si>
  <si>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</si>
  <si>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</si>
  <si>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</si>
  <si>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</si>
  <si>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</si>
  <si>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</si>
  <si>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</si>
  <si>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</si>
  <si>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</si>
  <si>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</si>
  <si>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</si>
  <si>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</si>
  <si>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</si>
  <si>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</si>
  <si>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</si>
  <si>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</si>
  <si>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</si>
  <si>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</si>
  <si>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</si>
  <si>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</si>
  <si>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</si>
  <si>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</si>
  <si>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</si>
  <si>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</si>
  <si>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</si>
  <si>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</si>
  <si>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</si>
  <si>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</si>
  <si>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</si>
  <si>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</si>
  <si>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</si>
  <si>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</si>
  <si>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</si>
  <si>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</si>
  <si>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</si>
  <si>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</si>
  <si>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</si>
  <si>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</si>
  <si>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</si>
  <si>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</si>
  <si>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</si>
  <si>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</si>
  <si>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</si>
  <si>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</si>
  <si>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</si>
  <si>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</si>
  <si>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</si>
  <si>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</si>
  <si>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</si>
  <si>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</si>
  <si>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</si>
  <si>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</si>
  <si>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</si>
  <si>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</si>
  <si>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</si>
  <si>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</si>
  <si>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</si>
  <si>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</si>
  <si>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</si>
  <si>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</si>
  <si>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</si>
  <si>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</si>
  <si>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</si>
  <si>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</si>
  <si>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</si>
  <si>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</si>
  <si>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</si>
  <si>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</si>
  <si>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</si>
  <si>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</si>
  <si>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</si>
  <si>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</si>
  <si>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</si>
  <si>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</si>
  <si>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</si>
  <si>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</si>
  <si>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</si>
  <si>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</si>
  <si>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</si>
  <si>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</si>
  <si>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</si>
  <si>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</si>
  <si>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</si>
  <si>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</si>
  <si>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</si>
  <si>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</si>
  <si>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</si>
  <si>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</si>
  <si>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</si>
  <si>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</si>
  <si>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</si>
  <si>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</si>
  <si>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</si>
  <si>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</si>
  <si>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</si>
  <si>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</si>
  <si>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</si>
  <si>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</si>
  <si>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</si>
  <si>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</si>
  <si>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</si>
  <si>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</si>
  <si>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</si>
  <si>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</si>
  <si>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</si>
  <si>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</si>
  <si>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</si>
  <si>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</si>
  <si>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</si>
  <si>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</si>
  <si>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</si>
  <si>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</si>
  <si>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</si>
  <si>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</si>
  <si>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</si>
  <si>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</si>
  <si>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</si>
  <si>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</si>
  <si>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</si>
  <si>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</si>
  <si>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</si>
  <si>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</si>
  <si>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</si>
  <si>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</si>
  <si>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</si>
  <si>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</si>
  <si>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</si>
  <si>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</si>
  <si>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</si>
  <si>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</si>
  <si>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</si>
  <si>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</si>
  <si>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</si>
  <si>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</si>
  <si>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</si>
  <si>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</si>
  <si>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</si>
  <si>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</si>
  <si>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</si>
  <si>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</si>
  <si>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</si>
  <si>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</si>
  <si>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</si>
  <si>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</si>
  <si>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</si>
  <si>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</si>
  <si>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</si>
  <si>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</si>
  <si>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</si>
  <si>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</si>
  <si>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</si>
  <si>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</si>
  <si>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</si>
  <si>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</si>
  <si>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</si>
  <si>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</si>
  <si>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</si>
  <si>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</si>
  <si>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</si>
  <si>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</si>
  <si>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</si>
  <si>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</si>
  <si>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</si>
  <si>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</si>
  <si>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</si>
  <si>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</si>
  <si>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</si>
  <si>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</si>
  <si>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</si>
  <si>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</si>
  <si>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</si>
  <si>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</si>
  <si>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</si>
  <si>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</si>
  <si>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</si>
  <si>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</si>
  <si>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</si>
  <si>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</si>
  <si>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</si>
  <si>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</si>
  <si>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</si>
  <si>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</si>
  <si>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</si>
  <si>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</si>
  <si>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</si>
  <si>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</si>
  <si>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</si>
  <si>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</si>
  <si>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</si>
  <si>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</si>
  <si>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</si>
  <si>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</si>
  <si>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</si>
  <si>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</si>
  <si>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</si>
  <si>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</si>
  <si>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</si>
  <si>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</si>
  <si>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</si>
  <si>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</si>
  <si>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</si>
  <si>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</si>
  <si>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</si>
  <si>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</si>
  <si>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</si>
  <si>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</si>
  <si>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</si>
  <si>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</si>
  <si>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</si>
  <si>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</si>
  <si>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</si>
  <si>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</si>
  <si>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</si>
  <si>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</si>
  <si>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</si>
  <si>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</si>
  <si>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</si>
  <si>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</si>
  <si>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</si>
  <si>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</si>
  <si>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</si>
  <si>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</si>
  <si>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</si>
  <si>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</si>
  <si>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</si>
  <si>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</si>
  <si>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</si>
  <si>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</si>
  <si>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</si>
  <si>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</si>
  <si>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</si>
  <si>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</si>
  <si>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</si>
  <si>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</si>
  <si>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</si>
  <si>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</si>
  <si>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</si>
  <si>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</si>
  <si>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</si>
  <si>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</si>
  <si>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</si>
  <si>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</si>
  <si>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</si>
  <si>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</si>
  <si>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</si>
  <si>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</si>
  <si>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</si>
  <si>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</si>
  <si>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</si>
  <si>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</si>
  <si>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</si>
  <si>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</si>
  <si>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</si>
  <si>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</si>
  <si>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</si>
  <si>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</si>
  <si>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</si>
  <si>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</si>
  <si>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</si>
  <si>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</si>
  <si>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</si>
  <si>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</si>
  <si>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</si>
  <si>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</si>
  <si>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</si>
  <si>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</si>
  <si>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</si>
  <si>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</si>
  <si>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</si>
  <si>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</si>
  <si>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</si>
  <si>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</si>
  <si>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</si>
  <si>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</si>
  <si>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</si>
  <si>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</si>
  <si>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</si>
  <si>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</si>
  <si>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</si>
  <si>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</si>
  <si>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</si>
  <si>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</si>
  <si>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</si>
  <si>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</si>
  <si>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</si>
  <si>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</si>
  <si>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</si>
  <si>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</si>
  <si>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</si>
  <si>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</si>
  <si>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</si>
  <si>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</si>
  <si>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</si>
  <si>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</si>
  <si>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</si>
  <si>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</si>
  <si>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</si>
  <si>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</si>
  <si>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</si>
  <si>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</si>
  <si>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</si>
  <si>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</si>
  <si>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</si>
  <si>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</si>
  <si>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</si>
  <si>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</si>
  <si>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</si>
  <si>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</si>
  <si>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</si>
  <si>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</si>
  <si>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</si>
  <si>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</si>
  <si>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</si>
  <si>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</si>
  <si>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</si>
  <si>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</si>
  <si>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</si>
  <si>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</si>
  <si>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</si>
  <si>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</si>
  <si>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</si>
  <si>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</si>
  <si>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</si>
  <si>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</si>
  <si>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</si>
  <si>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</si>
  <si>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</si>
  <si>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</si>
  <si>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</si>
  <si>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</si>
  <si>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</si>
  <si>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</si>
  <si>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</si>
  <si>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</si>
  <si>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</si>
  <si>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</si>
  <si>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</si>
  <si>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</si>
  <si>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</si>
  <si>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</si>
  <si>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</si>
  <si>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</si>
  <si>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</si>
  <si>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</si>
  <si>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</si>
  <si>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</si>
  <si>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</si>
  <si>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</si>
  <si>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</si>
  <si>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</si>
  <si>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</si>
  <si>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</si>
  <si>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</si>
  <si>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</si>
  <si>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</si>
  <si>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</si>
  <si>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</si>
  <si>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</si>
  <si>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</si>
  <si>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</si>
  <si>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</si>
  <si>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</si>
  <si>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</si>
  <si>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</si>
  <si>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</si>
  <si>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</si>
  <si>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</si>
  <si>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</si>
  <si>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</si>
  <si>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</si>
  <si>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</si>
  <si>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</si>
  <si>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</si>
  <si>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</si>
  <si>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</si>
  <si>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</si>
  <si>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</si>
  <si>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</si>
  <si>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</si>
  <si>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</si>
  <si>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</si>
  <si>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</si>
  <si>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</si>
  <si>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</si>
  <si>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</si>
  <si>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</si>
  <si>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</si>
  <si>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</si>
  <si>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</si>
  <si>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</si>
  <si>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</si>
  <si>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</si>
  <si>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</si>
  <si>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</si>
  <si>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</si>
  <si>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</si>
  <si>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</si>
  <si>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</si>
  <si>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</si>
  <si>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</si>
  <si>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</si>
  <si>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</si>
  <si>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</si>
  <si>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</si>
  <si>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</si>
  <si>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</si>
  <si>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</si>
  <si>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</si>
  <si>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</si>
  <si>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</si>
  <si>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</si>
  <si>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</si>
  <si>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</si>
  <si>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</si>
  <si>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</si>
  <si>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</si>
  <si>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</si>
  <si>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</si>
  <si>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</si>
  <si>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</si>
  <si>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</si>
  <si>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</si>
  <si>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</si>
  <si>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</si>
  <si>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</si>
  <si>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</si>
  <si>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</si>
  <si>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</si>
  <si>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</si>
  <si>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</si>
  <si>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</si>
  <si>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</si>
  <si>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</si>
  <si>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</si>
  <si>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</si>
  <si>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</si>
  <si>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</si>
  <si>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</si>
  <si>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</si>
  <si>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</si>
  <si>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</si>
  <si>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</si>
  <si>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</si>
  <si>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</si>
  <si>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</si>
  <si>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</si>
  <si>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</si>
  <si>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</si>
  <si>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</si>
  <si>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</si>
  <si>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</si>
  <si>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</si>
  <si>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</si>
  <si>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</si>
  <si>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</si>
  <si>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</si>
  <si>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</si>
  <si>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</si>
  <si>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</si>
  <si>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</si>
  <si>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</si>
  <si>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</si>
  <si>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</si>
  <si>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</si>
  <si>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</si>
  <si>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</si>
  <si>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</si>
  <si>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</si>
  <si>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</si>
  <si>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</si>
  <si>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</si>
  <si>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</si>
  <si>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</si>
  <si>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</si>
  <si>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</si>
  <si>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</si>
  <si>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</si>
  <si>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</si>
  <si>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</si>
  <si>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</si>
  <si>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</si>
  <si>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</si>
  <si>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</si>
  <si>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</si>
  <si>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</si>
  <si>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</si>
  <si>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</si>
  <si>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</si>
  <si>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</si>
  <si>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</si>
  <si>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</si>
  <si>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</si>
  <si>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</si>
  <si>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</si>
  <si>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</si>
  <si>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</si>
  <si>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</si>
  <si>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</si>
  <si>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</si>
  <si>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</si>
  <si>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</si>
  <si>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</si>
  <si>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</si>
  <si>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</si>
  <si>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</si>
  <si>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</si>
  <si>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</si>
  <si>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</si>
  <si>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</si>
  <si>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</si>
  <si>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</si>
  <si>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</si>
  <si>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</si>
  <si>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</si>
  <si>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</si>
  <si>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</si>
  <si>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</si>
  <si>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</si>
  <si>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</si>
  <si>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</si>
  <si>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</si>
  <si>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</si>
  <si>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</si>
  <si>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</si>
  <si>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</si>
  <si>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</si>
  <si>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</si>
  <si>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</si>
  <si>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</si>
  <si>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</si>
  <si>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</si>
  <si>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</si>
  <si>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</si>
  <si>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</si>
  <si>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</si>
  <si>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</si>
  <si>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</si>
  <si>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</si>
  <si>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</si>
  <si>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</si>
  <si>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</si>
  <si>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</si>
  <si>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</si>
  <si>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</si>
  <si>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</si>
  <si>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</si>
  <si>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</si>
  <si>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</si>
  <si>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</si>
  <si>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</si>
  <si>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</si>
  <si>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</si>
  <si>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</si>
  <si>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</si>
  <si>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</si>
  <si>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</si>
  <si>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</si>
  <si>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</si>
  <si>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</si>
  <si>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</si>
  <si>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</si>
  <si>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</si>
  <si>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</si>
  <si>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</si>
  <si>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</si>
  <si>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</si>
  <si>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</si>
  <si>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</si>
  <si>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</si>
  <si>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</si>
  <si>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</si>
  <si>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</si>
  <si>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</si>
  <si>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</si>
  <si>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</si>
  <si>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</si>
  <si>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</si>
  <si>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</si>
  <si>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</si>
  <si>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</si>
  <si>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</si>
  <si>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</si>
  <si>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</si>
  <si>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</si>
  <si>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</si>
  <si>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</si>
  <si>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</si>
  <si>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</si>
  <si>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</si>
  <si>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</si>
  <si>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</si>
  <si>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</si>
  <si>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</si>
  <si>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</si>
  <si>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</si>
  <si>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</si>
  <si>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</si>
  <si>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</si>
  <si>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</si>
  <si>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</si>
  <si>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</si>
  <si>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</si>
  <si>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</si>
  <si>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</si>
  <si>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</si>
  <si>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</si>
  <si>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</si>
  <si>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</si>
  <si>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</si>
  <si>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</si>
  <si>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</si>
  <si>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</si>
  <si>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</si>
  <si>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</si>
  <si>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</si>
  <si>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</si>
  <si>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</si>
  <si>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</si>
  <si>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</si>
  <si>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</si>
  <si>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</si>
  <si>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</si>
  <si>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</si>
  <si>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</si>
  <si>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</si>
  <si>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</si>
  <si>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</si>
  <si>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</si>
  <si>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</si>
  <si>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</si>
  <si>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</si>
  <si>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</si>
  <si>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</si>
  <si>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</si>
  <si>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</si>
  <si>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</si>
  <si>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</si>
  <si>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</si>
  <si>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</si>
  <si>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</si>
  <si>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</si>
  <si>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</si>
  <si>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</si>
  <si>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</si>
  <si>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</si>
  <si>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</si>
  <si>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</si>
  <si>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</si>
  <si>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</si>
  <si>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</si>
  <si>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</si>
  <si>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</si>
  <si>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</si>
  <si>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</si>
  <si>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</si>
  <si>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</si>
  <si>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</si>
  <si>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</si>
  <si>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</si>
  <si>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</si>
  <si>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</si>
  <si>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</si>
  <si>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</si>
  <si>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</si>
  <si>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</si>
  <si>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</si>
  <si>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</si>
  <si>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</si>
  <si>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</si>
  <si>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</si>
  <si>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</si>
  <si>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</si>
  <si>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</si>
  <si>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</si>
  <si>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</si>
  <si>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</si>
  <si>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</si>
  <si>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</si>
  <si>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</si>
  <si>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</si>
  <si>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</si>
  <si>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</si>
  <si>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</si>
  <si>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</si>
  <si>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</si>
  <si>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</si>
  <si>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</si>
  <si>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</si>
  <si>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</si>
  <si>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</si>
  <si>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</si>
  <si>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</si>
  <si>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</si>
  <si>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</si>
  <si>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</si>
  <si>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</si>
  <si>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</si>
  <si>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</si>
  <si>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</si>
  <si>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</si>
  <si>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</si>
  <si>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</si>
  <si>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</si>
  <si>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</si>
  <si>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</si>
  <si>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</si>
  <si>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</si>
  <si>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</si>
  <si>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</si>
  <si>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</si>
  <si>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</si>
  <si>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</si>
  <si>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</si>
  <si>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</si>
  <si>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</si>
  <si>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</si>
  <si>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</si>
  <si>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</si>
  <si>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</si>
  <si>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</si>
  <si>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</si>
  <si>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</si>
  <si>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</si>
  <si>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</si>
  <si>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</si>
  <si>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</si>
  <si>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</si>
  <si>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</si>
  <si>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</si>
  <si>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</si>
  <si>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</si>
  <si>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</si>
  <si>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</si>
  <si>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</si>
  <si>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</si>
  <si>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</si>
  <si>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</si>
  <si>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</si>
  <si>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</si>
  <si>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</si>
  <si>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</si>
  <si>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</si>
  <si>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</si>
  <si>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</si>
  <si>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</si>
  <si>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</si>
  <si>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</si>
  <si>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</si>
  <si>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</si>
  <si>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</si>
  <si>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</si>
  <si>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</si>
  <si>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</si>
  <si>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</si>
  <si>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</si>
  <si>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</si>
  <si>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</si>
  <si>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</si>
  <si>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</si>
  <si>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</si>
  <si>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</si>
  <si>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</si>
  <si>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</si>
  <si>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</si>
  <si>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</si>
  <si>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</si>
  <si>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</si>
  <si>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</si>
  <si>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</si>
  <si>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</si>
  <si>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</si>
  <si>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</si>
  <si>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</si>
  <si>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</si>
  <si>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</si>
  <si>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</si>
  <si>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</si>
  <si>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</si>
  <si>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</si>
  <si>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</si>
  <si>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</si>
  <si>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</si>
  <si>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</si>
  <si>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</si>
  <si>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</si>
  <si>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</si>
  <si>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</si>
  <si>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</si>
  <si>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</si>
  <si>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</si>
  <si>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</si>
  <si>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</si>
  <si>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</si>
  <si>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</si>
  <si>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</si>
  <si>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</si>
  <si>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</si>
  <si>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</si>
  <si>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</si>
  <si>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</si>
  <si>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</si>
  <si>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</si>
  <si>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</si>
  <si>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</si>
  <si>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</si>
  <si>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</si>
  <si>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</si>
  <si>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</si>
  <si>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</si>
  <si>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</si>
  <si>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</si>
  <si>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</si>
  <si>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</si>
  <si>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</si>
  <si>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</si>
  <si>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</si>
  <si>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</si>
  <si>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</si>
  <si>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</si>
  <si>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</si>
  <si>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</si>
  <si>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</si>
  <si>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</si>
  <si>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</si>
  <si>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</si>
  <si>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</si>
  <si>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</si>
  <si>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</si>
  <si>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</si>
  <si>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</si>
  <si>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</si>
  <si>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</si>
  <si>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</si>
  <si>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</si>
  <si>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</si>
  <si>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</si>
  <si>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</si>
  <si>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</si>
  <si>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</si>
  <si>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</si>
  <si>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</si>
  <si>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</si>
  <si>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</si>
  <si>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</si>
  <si>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</si>
  <si>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</si>
  <si>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</si>
  <si>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</si>
  <si>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</si>
  <si>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</si>
  <si>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</si>
  <si>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</si>
  <si>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</si>
  <si>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</si>
  <si>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</si>
  <si>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</si>
  <si>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</si>
  <si>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</si>
  <si>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</si>
  <si>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</si>
  <si>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</si>
  <si>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</si>
  <si>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</si>
  <si>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</si>
  <si>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</si>
  <si>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</si>
  <si>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</si>
  <si>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</si>
  <si>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</si>
  <si>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</si>
  <si>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</si>
  <si>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</si>
  <si>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</si>
  <si>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</si>
  <si>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</si>
  <si>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</si>
  <si>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</si>
  <si>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</si>
  <si>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</si>
  <si>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</si>
  <si>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</si>
  <si>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</si>
  <si>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</si>
  <si>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</si>
  <si>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</si>
  <si>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</si>
  <si>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</si>
  <si>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</si>
  <si>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</si>
  <si>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</si>
  <si>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</si>
  <si>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</si>
  <si>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</si>
  <si>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</si>
  <si>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</si>
  <si>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</si>
  <si>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</si>
  <si>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</si>
  <si>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</si>
  <si>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</si>
  <si>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</si>
  <si>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</si>
  <si>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</si>
  <si>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</si>
  <si>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</si>
  <si>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</si>
  <si>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</si>
  <si>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</si>
  <si>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</si>
  <si>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</si>
  <si>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</si>
  <si>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</si>
  <si>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</si>
  <si>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</si>
  <si>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</si>
  <si>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</si>
  <si>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</si>
  <si>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</si>
  <si>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</si>
  <si>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</si>
  <si>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</si>
  <si>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</si>
  <si>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</si>
  <si>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</si>
  <si>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</si>
  <si>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</si>
  <si>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</si>
  <si>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</si>
  <si>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</si>
  <si>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</si>
  <si>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</si>
  <si>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</si>
  <si>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</si>
  <si>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</si>
  <si>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</si>
  <si>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</si>
  <si>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</si>
  <si>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</si>
  <si>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</si>
  <si>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</si>
  <si>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</si>
  <si>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</si>
  <si>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</si>
  <si>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</si>
  <si>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</si>
  <si>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</si>
  <si>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</si>
  <si>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</si>
  <si>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</si>
  <si>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</si>
  <si>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</si>
  <si>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</si>
  <si>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</si>
  <si>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</si>
  <si>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</si>
  <si>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</si>
  <si>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</si>
  <si>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</si>
  <si>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</si>
  <si>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</si>
  <si>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</si>
  <si>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</si>
  <si>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</si>
  <si>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</si>
  <si>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</si>
  <si>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</si>
  <si>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</si>
  <si>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</si>
  <si>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</si>
  <si>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</si>
  <si>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</si>
  <si>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</si>
  <si>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</si>
  <si>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</si>
  <si>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</si>
  <si>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</si>
  <si>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</si>
  <si>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</si>
  <si>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</si>
  <si>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</si>
  <si>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</si>
  <si>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</si>
  <si>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</si>
  <si>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</si>
  <si>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</si>
  <si>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</si>
  <si>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</si>
  <si>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</si>
  <si>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</si>
  <si>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</si>
  <si>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</si>
  <si>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</si>
  <si>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</si>
  <si>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</si>
  <si>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</si>
  <si>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</si>
  <si>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</si>
  <si>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</si>
  <si>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</si>
  <si>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</si>
  <si>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</si>
  <si>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</si>
  <si>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</si>
  <si>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</si>
  <si>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</si>
  <si>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</si>
  <si>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</si>
  <si>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</si>
  <si>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</si>
  <si>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</si>
  <si>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</si>
  <si>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</si>
  <si>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</si>
  <si>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</si>
  <si>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</si>
  <si>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</si>
  <si>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</si>
  <si>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</si>
  <si>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</si>
  <si>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</si>
  <si>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</si>
  <si>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</si>
  <si>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</si>
  <si>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</si>
  <si>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</si>
  <si>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</si>
  <si>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</si>
  <si>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</si>
  <si>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</si>
  <si>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</si>
  <si>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</si>
  <si>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</si>
  <si>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</si>
  <si>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</si>
  <si>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</si>
  <si>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</si>
  <si>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</si>
  <si>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</si>
  <si>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</si>
  <si>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</si>
  <si>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</si>
  <si>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</si>
  <si>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</si>
  <si>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</si>
  <si>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</si>
  <si>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</si>
  <si>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</si>
  <si>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</si>
  <si>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</si>
  <si>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</si>
  <si>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</si>
  <si>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</si>
  <si>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</si>
  <si>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</si>
  <si>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</si>
  <si>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</si>
  <si>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</si>
  <si>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</si>
  <si>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</si>
  <si>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</si>
  <si>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</si>
  <si>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</si>
  <si>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</si>
  <si>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</si>
  <si>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</si>
  <si>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</si>
  <si>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</si>
  <si>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</si>
  <si>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</si>
  <si>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</si>
  <si>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</si>
  <si>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</si>
  <si>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</si>
  <si>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</si>
  <si>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</si>
  <si>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</si>
  <si>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</si>
  <si>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</si>
  <si>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</si>
  <si>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</si>
  <si>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</si>
  <si>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</si>
  <si>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</si>
  <si>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</si>
  <si>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</si>
  <si>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</si>
  <si>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</si>
  <si>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</si>
  <si>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</si>
  <si>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</si>
  <si>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</si>
  <si>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</si>
  <si>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</si>
  <si>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</si>
  <si>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</si>
  <si>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</si>
  <si>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</si>
  <si>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</si>
  <si>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</si>
  <si>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</si>
  <si>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</si>
  <si>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</si>
  <si>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</si>
  <si>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</si>
  <si>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</si>
  <si>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</si>
  <si>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</si>
  <si>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</si>
  <si>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</si>
  <si>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</si>
  <si>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</si>
  <si>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</si>
  <si>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</si>
  <si>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</si>
  <si>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</si>
  <si>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</si>
  <si>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</si>
  <si>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</si>
  <si>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</si>
  <si>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</si>
  <si>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</si>
  <si>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</si>
  <si>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</si>
  <si>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</si>
  <si>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</si>
  <si>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</si>
  <si>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</si>
  <si>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</si>
  <si>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</si>
  <si>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</si>
  <si>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</si>
  <si>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</si>
  <si>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</si>
  <si>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</si>
  <si>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</si>
  <si>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</si>
  <si>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</si>
  <si>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</si>
  <si>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</si>
  <si>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</si>
  <si>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</si>
  <si>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</si>
  <si>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</si>
  <si>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</si>
  <si>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</si>
  <si>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</si>
  <si>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</si>
  <si>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</si>
  <si>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</si>
  <si>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</si>
  <si>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</si>
  <si>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</si>
  <si>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</si>
  <si>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</si>
  <si>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</si>
  <si>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</si>
  <si>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</si>
  <si>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</si>
  <si>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</si>
  <si>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</si>
  <si>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</si>
  <si>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</si>
  <si>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</si>
  <si>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</si>
  <si>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</si>
  <si>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</si>
  <si>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</si>
  <si>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</si>
  <si>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</si>
  <si>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</si>
  <si>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</si>
  <si>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</si>
  <si>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</si>
  <si>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</si>
  <si>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</si>
  <si>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</si>
  <si>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</si>
  <si>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</si>
  <si>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</si>
  <si>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</si>
  <si>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</si>
  <si>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</si>
  <si>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</si>
  <si>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</si>
  <si>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</si>
  <si>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</si>
  <si>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</si>
  <si>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</si>
  <si>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</si>
  <si>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</si>
  <si>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</si>
  <si>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</si>
  <si>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</si>
  <si>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</si>
  <si>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</si>
  <si>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</si>
  <si>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</si>
  <si>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</si>
  <si>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</si>
  <si>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</si>
  <si>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</si>
  <si>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</si>
  <si>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</si>
  <si>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</si>
  <si>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</si>
  <si>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</si>
  <si>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</si>
  <si>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</si>
  <si>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</si>
  <si>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</si>
  <si>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</si>
  <si>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</si>
  <si>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</si>
  <si>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</si>
  <si>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</si>
  <si>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</si>
  <si>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</si>
  <si>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</si>
  <si>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</si>
  <si>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</si>
  <si>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</si>
  <si>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</si>
  <si>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</si>
  <si>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</si>
  <si>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</si>
  <si>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</si>
  <si>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</si>
  <si>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</si>
  <si>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</si>
  <si>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</si>
  <si>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</si>
  <si>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</si>
  <si>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</si>
  <si>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</si>
  <si>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</si>
  <si>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</si>
  <si>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</si>
  <si>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</si>
  <si>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</si>
  <si>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</si>
  <si>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</si>
  <si>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</si>
  <si>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</si>
  <si>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</si>
  <si>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</si>
  <si>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</si>
  <si>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</si>
  <si>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</si>
  <si>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</si>
  <si>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</si>
  <si>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</si>
  <si>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</si>
  <si>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</si>
  <si>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</si>
  <si>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</si>
  <si>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</si>
  <si>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</si>
  <si>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</si>
  <si>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</si>
  <si>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</si>
  <si>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</si>
  <si>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</si>
  <si>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</si>
  <si>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</si>
  <si>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</si>
  <si>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</si>
  <si>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</si>
  <si>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</si>
  <si>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</si>
  <si>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</si>
  <si>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</si>
  <si>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</si>
  <si>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</si>
  <si>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</si>
  <si>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</si>
  <si>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</si>
  <si>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</si>
  <si>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</si>
  <si>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</si>
  <si>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</si>
  <si>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</si>
  <si>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</si>
  <si>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</si>
  <si>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</si>
  <si>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</si>
  <si>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</si>
  <si>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</si>
  <si>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</si>
  <si>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</si>
  <si>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</si>
  <si>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</si>
  <si>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</si>
  <si>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</si>
  <si>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</si>
  <si>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</si>
  <si>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</si>
  <si>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</si>
  <si>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</si>
  <si>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</si>
  <si>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</si>
  <si>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</si>
  <si>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</si>
  <si>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</si>
  <si>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</si>
  <si>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</si>
  <si>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</si>
  <si>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</si>
  <si>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</si>
  <si>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</si>
  <si>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</si>
  <si>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</si>
  <si>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</si>
  <si>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</si>
  <si>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</si>
  <si>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</si>
  <si>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</si>
  <si>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</si>
  <si>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</si>
  <si>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</si>
  <si>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</si>
  <si>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</si>
  <si>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</si>
  <si>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</si>
  <si>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</si>
  <si>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</si>
  <si>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</si>
  <si>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</si>
  <si>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</si>
  <si>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</si>
  <si>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</si>
  <si>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</si>
  <si>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</si>
  <si>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</si>
  <si>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</si>
  <si>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</si>
  <si>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</si>
  <si>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</si>
  <si>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</si>
  <si>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</si>
  <si>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</si>
  <si>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</si>
  <si>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</si>
  <si>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</si>
  <si>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</si>
  <si>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</si>
  <si>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</si>
  <si>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</si>
  <si>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</si>
  <si>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</si>
  <si>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</si>
  <si>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</si>
  <si>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</si>
  <si>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</si>
  <si>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</si>
  <si>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</si>
  <si>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</si>
  <si>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</si>
  <si>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</si>
  <si>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</si>
  <si>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</si>
  <si>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</si>
  <si>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</si>
  <si>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</si>
  <si>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</si>
  <si>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</si>
  <si>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</si>
  <si>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</si>
  <si>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</si>
  <si>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</si>
  <si>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</si>
  <si>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</si>
  <si>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</si>
  <si>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</si>
  <si>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</si>
  <si>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</si>
  <si>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</si>
  <si>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</si>
  <si>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</si>
  <si>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</si>
  <si>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</si>
  <si>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</si>
  <si>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</si>
  <si>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</si>
  <si>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</si>
  <si>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</si>
  <si>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</si>
  <si>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</si>
  <si>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</si>
  <si>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</si>
  <si>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</si>
  <si>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</si>
  <si>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</si>
  <si>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</si>
  <si>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</si>
  <si>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</si>
  <si>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</si>
  <si>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</si>
  <si>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</si>
  <si>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</si>
  <si>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</si>
  <si>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</si>
  <si>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</si>
  <si>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</si>
  <si>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</si>
  <si>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</si>
  <si>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</si>
  <si>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</si>
  <si>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</si>
  <si>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</si>
  <si>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</si>
  <si>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</si>
  <si>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</si>
  <si>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</si>
  <si>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</si>
  <si>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</si>
  <si>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</si>
  <si>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</si>
  <si>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</si>
  <si>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</si>
  <si>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</si>
  <si>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</si>
  <si>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</si>
  <si>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</si>
  <si>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</si>
  <si>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</si>
  <si>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</si>
  <si>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</si>
  <si>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</si>
  <si>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</si>
  <si>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</si>
  <si>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</si>
  <si>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</si>
  <si>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</si>
  <si>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</si>
  <si>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</si>
  <si>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</si>
  <si>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</si>
  <si>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</si>
  <si>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</si>
  <si>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</si>
  <si>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</si>
  <si>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</si>
  <si>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</si>
  <si>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</si>
  <si>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</si>
  <si>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</si>
  <si>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</si>
  <si>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</si>
  <si>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</si>
  <si>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</si>
  <si>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</si>
  <si>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</si>
  <si>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</si>
  <si>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</si>
  <si>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</si>
  <si>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</si>
  <si>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</si>
  <si>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</si>
  <si>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</si>
  <si>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</si>
  <si>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</si>
  <si>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</si>
  <si>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</si>
  <si>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</si>
  <si>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</si>
  <si>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</si>
  <si>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</si>
  <si>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</si>
  <si>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</si>
  <si>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</si>
  <si>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</si>
  <si>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</si>
  <si>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</si>
  <si>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</si>
  <si>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</si>
  <si>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</si>
  <si>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</si>
  <si>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</si>
  <si>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</si>
  <si>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</si>
  <si>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</si>
  <si>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</si>
  <si>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</si>
  <si>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</si>
  <si>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</si>
  <si>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</si>
  <si>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</si>
  <si>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</si>
  <si>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</si>
  <si>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</si>
  <si>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</si>
  <si>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</si>
  <si>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</si>
  <si>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</si>
  <si>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</si>
  <si>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</si>
  <si>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</si>
  <si>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</si>
  <si>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</si>
  <si>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</si>
  <si>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</si>
  <si>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</si>
  <si>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</si>
  <si>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</si>
  <si>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</si>
  <si>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</si>
  <si>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</si>
  <si>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</si>
  <si>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</si>
  <si>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</si>
  <si>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</si>
  <si>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</si>
  <si>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</si>
  <si>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</si>
  <si>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</si>
  <si>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</si>
  <si>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</si>
  <si>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</si>
  <si>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</si>
  <si>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</si>
  <si>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</si>
  <si>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</si>
  <si>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</si>
  <si>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</si>
  <si>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</si>
  <si>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</si>
  <si>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</si>
  <si>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</si>
  <si>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</si>
  <si>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</si>
  <si>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</si>
  <si>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</si>
  <si>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</si>
  <si>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</si>
  <si>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</si>
  <si>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</si>
  <si>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</si>
  <si>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</si>
  <si>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</si>
  <si>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</si>
  <si>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</si>
  <si>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</si>
  <si>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</si>
  <si>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</si>
  <si>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</si>
  <si>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</si>
  <si>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</si>
  <si>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</si>
  <si>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</si>
  <si>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</si>
  <si>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</si>
  <si>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</si>
  <si>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</si>
  <si>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</si>
  <si>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</si>
  <si>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</si>
  <si>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</si>
  <si>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</si>
  <si>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</si>
  <si>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</si>
  <si>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</si>
  <si>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</si>
  <si>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</si>
  <si>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</si>
  <si>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</si>
  <si>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</si>
  <si>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</si>
  <si>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</si>
  <si>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</si>
  <si>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</si>
  <si>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</si>
  <si>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</si>
  <si>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</si>
  <si>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</si>
  <si>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</si>
  <si>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</si>
  <si>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</si>
  <si>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</si>
  <si>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</si>
  <si>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</si>
  <si>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</si>
  <si>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</si>
  <si>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</si>
  <si>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</si>
  <si>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</si>
  <si>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</si>
  <si>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</si>
  <si>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</si>
  <si>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</si>
  <si>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</si>
  <si>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</si>
  <si>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</si>
  <si>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</si>
  <si>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</si>
  <si>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</si>
  <si>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</si>
  <si>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</si>
  <si>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</si>
  <si>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</si>
  <si>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</si>
  <si>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</si>
  <si>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</si>
  <si>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</si>
  <si>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</si>
  <si>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</si>
  <si>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</si>
  <si>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</si>
  <si>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</si>
  <si>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</si>
  <si>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</si>
  <si>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</si>
  <si>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</si>
  <si>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</si>
  <si>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</si>
  <si>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</si>
  <si>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</si>
  <si>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</si>
  <si>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</si>
  <si>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</si>
  <si>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</si>
  <si>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</si>
  <si>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</si>
  <si>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</si>
  <si>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</si>
  <si>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</si>
  <si>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</si>
  <si>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</si>
  <si>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</si>
  <si>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</si>
  <si>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</si>
  <si>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</si>
  <si>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</si>
  <si>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</si>
  <si>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</si>
  <si>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</si>
  <si>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</si>
  <si>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</si>
  <si>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</si>
  <si>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</si>
  <si>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</si>
  <si>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</si>
  <si>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</si>
  <si>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</si>
  <si>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</si>
  <si>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</si>
  <si>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</si>
  <si>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</si>
  <si>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</si>
  <si>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</si>
  <si>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</si>
  <si>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</si>
  <si>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</si>
  <si>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</si>
  <si>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</si>
  <si>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</si>
  <si>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</si>
  <si>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</si>
  <si>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</si>
  <si>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</si>
  <si>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</si>
  <si>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</si>
  <si>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</si>
  <si>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</si>
  <si>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</si>
  <si>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</si>
  <si>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</si>
  <si>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</si>
  <si>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</si>
  <si>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</si>
  <si>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</si>
  <si>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</si>
  <si>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</si>
  <si>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</si>
  <si>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</si>
  <si>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</si>
  <si>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</si>
  <si>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</si>
  <si>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</si>
  <si>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</si>
  <si>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</si>
  <si>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</si>
  <si>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</si>
  <si>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</si>
  <si>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</si>
  <si>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</si>
  <si>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</si>
  <si>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</si>
  <si>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</si>
  <si>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</si>
  <si>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</si>
  <si>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</si>
  <si>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</si>
  <si>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</si>
  <si>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</si>
  <si>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</si>
  <si>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</si>
  <si>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</si>
  <si>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</si>
  <si>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</si>
  <si>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</si>
  <si>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</si>
  <si>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</si>
  <si>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</si>
  <si>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</si>
  <si>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</si>
  <si>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</si>
  <si>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</si>
  <si>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</si>
  <si>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</si>
  <si>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</si>
  <si>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</si>
  <si>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</si>
  <si>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</si>
  <si>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</si>
  <si>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</si>
  <si>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</si>
  <si>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</si>
  <si>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</si>
  <si>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</si>
  <si>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</si>
  <si>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</si>
  <si>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</si>
  <si>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</si>
  <si>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</si>
  <si>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</si>
  <si>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</si>
  <si>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</si>
  <si>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</si>
  <si>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</si>
  <si>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</si>
  <si>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</si>
  <si>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</si>
  <si>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</si>
  <si>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</si>
  <si>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</si>
  <si>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</si>
  <si>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</si>
  <si>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</si>
  <si>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</si>
  <si>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</si>
  <si>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</si>
  <si>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</si>
  <si>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</si>
  <si>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</si>
  <si>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</si>
  <si>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</si>
  <si>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</si>
  <si>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</si>
  <si>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</si>
  <si>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</si>
  <si>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</si>
  <si>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</si>
  <si>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</si>
  <si>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</si>
  <si>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</si>
  <si>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</si>
  <si>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</si>
  <si>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</si>
  <si>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</si>
  <si>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</si>
  <si>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</si>
  <si>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</si>
  <si>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</si>
  <si>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</si>
  <si>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</si>
  <si>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</si>
  <si>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</si>
  <si>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</si>
  <si>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</si>
  <si>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</si>
  <si>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</si>
  <si>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</si>
  <si>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</si>
  <si>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</si>
  <si>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</si>
  <si>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</si>
  <si>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</si>
  <si>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</si>
  <si>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</si>
  <si>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</si>
  <si>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</si>
  <si>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</si>
  <si>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</si>
  <si>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</si>
  <si>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</si>
  <si>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</si>
  <si>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</si>
  <si>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</si>
  <si>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</si>
  <si>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</si>
  <si>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</si>
  <si>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</si>
  <si>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</si>
  <si>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</si>
  <si>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</si>
  <si>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</si>
  <si>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</si>
  <si>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</si>
  <si>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</si>
  <si>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</si>
  <si>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</si>
  <si>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</si>
  <si>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</si>
  <si>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</si>
  <si>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</si>
  <si>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</si>
  <si>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</si>
  <si>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</si>
  <si>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</si>
  <si>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</si>
  <si>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</si>
  <si>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</si>
  <si>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</si>
  <si>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</si>
  <si>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</si>
  <si>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</si>
  <si>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</si>
  <si>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</si>
  <si>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</si>
  <si>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</si>
  <si>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</si>
  <si>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</si>
  <si>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</si>
  <si>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</si>
  <si>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</si>
  <si>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</si>
  <si>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</si>
  <si>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</si>
  <si>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</si>
  <si>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</si>
  <si>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</si>
  <si>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</si>
  <si>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</si>
  <si>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</si>
  <si>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</si>
  <si>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</si>
  <si>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</si>
  <si>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</si>
  <si>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</si>
  <si>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</si>
  <si>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</si>
  <si>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</si>
  <si>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</si>
  <si>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</si>
  <si>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</si>
  <si>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</si>
  <si>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</si>
  <si>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</si>
  <si>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</si>
  <si>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</si>
  <si>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</si>
  <si>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</si>
  <si>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</si>
  <si>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</si>
  <si>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</si>
  <si>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</si>
  <si>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</si>
  <si>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</si>
  <si>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</si>
  <si>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</si>
  <si>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</si>
  <si>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</si>
  <si>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</si>
  <si>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</si>
  <si>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</si>
  <si>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</si>
  <si>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</si>
  <si>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</si>
  <si>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</si>
  <si>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</si>
  <si>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</si>
  <si>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</si>
  <si>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</si>
  <si>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</si>
  <si>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</si>
  <si>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</si>
  <si>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</si>
  <si>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</si>
  <si>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</si>
  <si>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</si>
  <si>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</si>
  <si>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</si>
  <si>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</si>
  <si>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</si>
  <si>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</si>
  <si>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</si>
  <si>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</si>
  <si>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</si>
  <si>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</si>
  <si>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</si>
  <si>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</si>
  <si>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</si>
  <si>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</si>
  <si>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</si>
  <si>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</si>
  <si>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</si>
  <si>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</si>
  <si>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</si>
  <si>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</si>
  <si>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</si>
  <si>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</si>
  <si>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</si>
  <si>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</si>
  <si>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</si>
  <si>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</si>
  <si>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</si>
  <si>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</si>
  <si>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</si>
  <si>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</si>
  <si>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</si>
  <si>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</si>
  <si>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</si>
  <si>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</si>
  <si>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</si>
  <si>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</si>
  <si>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</si>
  <si>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</si>
  <si>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</si>
  <si>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</si>
  <si>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</si>
  <si>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</si>
  <si>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</si>
  <si>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</si>
  <si>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</si>
  <si>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</si>
  <si>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</si>
  <si>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</si>
  <si>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</si>
  <si>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</si>
  <si>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</si>
  <si>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</si>
  <si>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</si>
  <si>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</si>
  <si>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</si>
  <si>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</si>
  <si>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</si>
  <si>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</si>
  <si>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</si>
  <si>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</si>
  <si>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</si>
  <si>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</si>
  <si>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</si>
  <si>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</si>
  <si>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</si>
  <si>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</si>
  <si>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</si>
  <si>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</si>
  <si>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</si>
  <si>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</si>
  <si>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</si>
  <si>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</si>
  <si>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</si>
  <si>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</si>
  <si>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</si>
  <si>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</si>
  <si>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</si>
  <si>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</si>
  <si>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</si>
  <si>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</si>
  <si>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</si>
  <si>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</si>
  <si>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</si>
  <si>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</si>
  <si>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</si>
  <si>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</si>
  <si>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</si>
  <si>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</si>
  <si>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</si>
  <si>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</si>
  <si>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</si>
  <si>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</si>
  <si>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</si>
  <si>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</si>
  <si>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</si>
  <si>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</si>
  <si>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</si>
  <si>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</si>
  <si>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</si>
  <si>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</si>
  <si>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</si>
  <si>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</si>
  <si>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</si>
  <si>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</si>
  <si>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</si>
  <si>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</si>
  <si>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</si>
  <si>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</si>
  <si>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</si>
  <si>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</si>
  <si>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</si>
  <si>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</si>
  <si>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</si>
  <si>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</si>
  <si>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</si>
  <si>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</si>
  <si>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</si>
  <si>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</si>
  <si>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</si>
  <si>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</si>
  <si>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</si>
  <si>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</si>
  <si>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</si>
  <si>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</si>
  <si>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</si>
  <si>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</si>
  <si>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</si>
  <si>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</si>
  <si>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</si>
  <si>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</si>
  <si>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</si>
  <si>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</si>
  <si>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</si>
  <si>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</si>
  <si>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</si>
  <si>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</si>
  <si>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</si>
  <si>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</si>
  <si>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</si>
  <si>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</si>
  <si>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</si>
  <si>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</si>
  <si>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</si>
  <si>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</si>
  <si>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</si>
  <si>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</si>
  <si>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</si>
  <si>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</si>
  <si>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</si>
  <si>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</si>
  <si>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</si>
  <si>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</si>
  <si>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</si>
  <si>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</si>
  <si>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</si>
  <si>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</si>
  <si>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</si>
  <si>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</si>
  <si>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</si>
  <si>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</si>
  <si>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</si>
  <si>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</si>
  <si>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</si>
  <si>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</si>
  <si>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</si>
  <si>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</si>
  <si>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</si>
  <si>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</si>
  <si>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</si>
  <si>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</si>
  <si>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</si>
  <si>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</si>
  <si>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</si>
  <si>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</si>
  <si>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</si>
  <si>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</si>
  <si>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</si>
  <si>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</si>
  <si>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</si>
  <si>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</si>
  <si>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</si>
  <si>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</si>
  <si>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</si>
  <si>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</si>
  <si>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</si>
  <si>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</si>
  <si>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</si>
  <si>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</si>
  <si>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</si>
  <si>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</si>
  <si>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</si>
  <si>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</si>
  <si>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</si>
  <si>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</si>
  <si>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</si>
  <si>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</si>
  <si>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</si>
  <si>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</si>
  <si>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</si>
  <si>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</si>
  <si>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</si>
  <si>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</si>
  <si>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</si>
  <si>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</si>
  <si>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</si>
  <si>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</si>
  <si>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</si>
  <si>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</si>
  <si>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</si>
  <si>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</si>
  <si>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</si>
  <si>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</si>
  <si>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</si>
  <si>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</si>
  <si>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</si>
  <si>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</si>
  <si>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</si>
  <si>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</si>
  <si>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</si>
  <si>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</si>
  <si>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</si>
  <si>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</si>
  <si>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</si>
  <si>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</si>
  <si>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</si>
  <si>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</si>
  <si>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</si>
  <si>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</si>
  <si>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</si>
  <si>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</si>
  <si>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</si>
  <si>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</si>
  <si>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</si>
  <si>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</si>
  <si>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</si>
  <si>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</si>
  <si>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</si>
  <si>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</si>
  <si>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</si>
  <si>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</si>
  <si>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</si>
  <si>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</si>
  <si>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</si>
  <si>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</si>
  <si>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</si>
  <si>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</si>
  <si>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</si>
  <si>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</si>
  <si>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</si>
  <si>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</si>
  <si>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</si>
  <si>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</si>
  <si>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</si>
  <si>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</si>
  <si>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</si>
  <si>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</si>
  <si>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</si>
  <si>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</si>
  <si>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</si>
  <si>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</si>
  <si>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</si>
  <si>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</si>
  <si>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</si>
  <si>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</si>
  <si>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</si>
  <si>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</si>
  <si>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</si>
  <si>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</si>
  <si>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</si>
  <si>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</si>
  <si>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</si>
  <si>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</si>
  <si>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</si>
  <si>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</si>
  <si>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</si>
  <si>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</si>
  <si>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</si>
  <si>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</si>
  <si>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</si>
  <si>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</si>
  <si>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</si>
  <si>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</si>
  <si>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</si>
  <si>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</si>
  <si>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</si>
  <si>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</si>
  <si>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</si>
  <si>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</si>
  <si>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</si>
  <si>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</si>
  <si>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</si>
  <si>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</si>
  <si>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</si>
  <si>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</si>
  <si>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</si>
  <si>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</si>
  <si>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</si>
  <si>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</si>
  <si>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</si>
  <si>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</si>
  <si>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</si>
  <si>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</si>
  <si>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</si>
  <si>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</si>
  <si>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</si>
  <si>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</si>
  <si>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</si>
  <si>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</si>
  <si>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</si>
  <si>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</si>
  <si>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</si>
  <si>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</si>
  <si>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</si>
  <si>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</si>
  <si>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</si>
  <si>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</si>
  <si>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</si>
  <si>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</si>
  <si>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</si>
  <si>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</si>
  <si>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</si>
  <si>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</si>
  <si>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</si>
  <si>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</si>
  <si>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</si>
  <si>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</si>
  <si>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</si>
  <si>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</si>
  <si>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</si>
  <si>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</si>
  <si>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</si>
  <si>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</si>
  <si>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</si>
  <si>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</si>
  <si>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</si>
  <si>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</si>
  <si>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</si>
  <si>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</si>
  <si>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</si>
  <si>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</si>
  <si>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</si>
  <si>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</si>
  <si>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</si>
  <si>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</si>
  <si>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</si>
  <si>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</si>
  <si>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</si>
  <si>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</si>
  <si>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</si>
  <si>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</si>
  <si>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</si>
  <si>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</si>
  <si>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</si>
  <si>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</si>
  <si>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</si>
  <si>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</si>
  <si>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</si>
  <si>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</si>
  <si>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</si>
  <si>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</si>
  <si>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</si>
  <si>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</si>
  <si>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</si>
  <si>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</si>
  <si>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</si>
  <si>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</si>
  <si>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</si>
  <si>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</si>
  <si>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</si>
  <si>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</si>
  <si>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</si>
  <si>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</si>
  <si>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</si>
  <si>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</si>
  <si>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</si>
  <si>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</si>
  <si>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</si>
  <si>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</si>
  <si>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</si>
  <si>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</si>
  <si>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</si>
  <si>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</si>
  <si>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</si>
  <si>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</si>
  <si>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</si>
  <si>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</si>
  <si>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</si>
  <si>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</si>
  <si>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</si>
  <si>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</si>
  <si>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</si>
  <si>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</si>
  <si>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</si>
  <si>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</si>
  <si>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</si>
  <si>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</si>
  <si>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</si>
  <si>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</si>
  <si>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</si>
  <si>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</si>
  <si>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</si>
  <si>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</si>
  <si>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</si>
  <si>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</si>
  <si>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</si>
  <si>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</si>
  <si>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</si>
  <si>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</si>
  <si>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</si>
  <si>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</si>
  <si>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</si>
  <si>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</si>
  <si>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</si>
  <si>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</si>
  <si>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</si>
  <si>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</si>
  <si>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</si>
  <si>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</si>
  <si>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</si>
  <si>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</si>
  <si>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</si>
  <si>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</si>
  <si>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</si>
  <si>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</si>
  <si>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</si>
  <si>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</si>
  <si>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</si>
  <si>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</si>
  <si>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</si>
  <si>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</si>
  <si>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</si>
  <si>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</si>
  <si>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</si>
  <si>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</si>
  <si>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</si>
  <si>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</si>
  <si>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</si>
  <si>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</si>
  <si>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</si>
  <si>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</si>
  <si>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</si>
  <si>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</si>
  <si>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</si>
  <si>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</si>
  <si>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</si>
  <si>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</si>
  <si>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</si>
  <si>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</si>
  <si>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</si>
  <si>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</si>
  <si>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</si>
  <si>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</si>
  <si>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</si>
  <si>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</si>
  <si>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</si>
  <si>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</si>
  <si>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</si>
  <si>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</si>
  <si>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</si>
  <si>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</si>
  <si>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</si>
  <si>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</si>
  <si>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</si>
  <si>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</si>
  <si>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</si>
  <si>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</si>
  <si>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</si>
  <si>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</si>
  <si>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</si>
  <si>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</si>
  <si>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</si>
  <si>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</si>
  <si>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</si>
  <si>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</si>
  <si>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</si>
  <si>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</si>
  <si>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</si>
  <si>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</si>
  <si>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</si>
  <si>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</si>
  <si>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</si>
  <si>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</si>
  <si>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</si>
  <si>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</si>
  <si>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</si>
  <si>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</si>
  <si>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</si>
  <si>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</si>
  <si>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</si>
  <si>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</si>
  <si>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</si>
  <si>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</si>
  <si>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</si>
  <si>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</si>
  <si>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</si>
  <si>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</si>
  <si>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</si>
  <si>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</si>
  <si>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</si>
  <si>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</si>
  <si>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</si>
  <si>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</si>
  <si>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</si>
  <si>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</si>
  <si>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</si>
  <si>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</si>
  <si>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</si>
  <si>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</si>
  <si>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</si>
  <si>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</si>
  <si>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</si>
  <si>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</si>
  <si>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</si>
  <si>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</si>
  <si>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</si>
  <si>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</si>
  <si>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</si>
  <si>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</si>
  <si>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</si>
  <si>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</si>
  <si>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</si>
  <si>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</si>
  <si>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</si>
  <si>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</si>
  <si>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</si>
  <si>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</si>
  <si>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</si>
  <si>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</si>
  <si>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</si>
  <si>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</si>
  <si>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</si>
  <si>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</si>
  <si>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</si>
  <si>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</si>
  <si>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</si>
  <si>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</si>
  <si>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</si>
  <si>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</si>
  <si>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</si>
  <si>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</si>
  <si>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</si>
  <si>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</si>
  <si>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</si>
  <si>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</si>
  <si>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</si>
  <si>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</si>
  <si>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</si>
  <si>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</si>
  <si>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</si>
  <si>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</si>
  <si>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</si>
  <si>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</si>
  <si>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</si>
  <si>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</si>
  <si>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</si>
  <si>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</si>
  <si>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</si>
  <si>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</si>
  <si>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</si>
  <si>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</si>
  <si>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</si>
  <si>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</si>
  <si>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</si>
  <si>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</si>
  <si>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</si>
  <si>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</si>
  <si>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</si>
  <si>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</si>
  <si>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</si>
  <si>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</si>
  <si>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</si>
  <si>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</si>
  <si>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</si>
  <si>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</si>
  <si>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</si>
  <si>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</si>
  <si>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</si>
  <si>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</si>
  <si>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</si>
  <si>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</si>
  <si>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</si>
  <si>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</si>
  <si>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</si>
  <si>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</si>
  <si>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</si>
  <si>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</si>
  <si>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</si>
  <si>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</si>
  <si>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</si>
  <si>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</si>
  <si>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</si>
  <si>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</si>
  <si>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</si>
  <si>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</si>
  <si>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</si>
  <si>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</si>
  <si>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</si>
  <si>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</si>
  <si>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</si>
  <si>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</si>
  <si>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</si>
  <si>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</si>
  <si>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</si>
  <si>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</si>
  <si>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</si>
  <si>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</si>
  <si>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</si>
  <si>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</si>
  <si>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</si>
  <si>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</si>
  <si>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</si>
  <si>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</si>
  <si>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</si>
  <si>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</si>
  <si>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</si>
  <si>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</si>
  <si>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</si>
  <si>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</si>
  <si>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</si>
  <si>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</si>
  <si>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</si>
  <si>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</si>
  <si>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</si>
  <si>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</si>
  <si>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</si>
  <si>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</si>
  <si>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</si>
  <si>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</si>
  <si>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</si>
  <si>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</si>
  <si>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</si>
  <si>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</si>
  <si>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</si>
  <si>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</si>
  <si>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</si>
  <si>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</si>
  <si>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</si>
  <si>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</si>
  <si>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</si>
  <si>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</si>
  <si>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</si>
  <si>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</si>
  <si>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</si>
  <si>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</si>
  <si>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</si>
  <si>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</si>
  <si>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</si>
  <si>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</si>
  <si>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</si>
  <si>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</si>
  <si>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</si>
  <si>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</si>
  <si>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</si>
  <si>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</si>
  <si>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</si>
  <si>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</si>
  <si>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</si>
  <si>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</si>
  <si>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</si>
  <si>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</si>
  <si>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</si>
  <si>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</si>
  <si>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</si>
  <si>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</si>
  <si>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</si>
  <si>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</si>
  <si>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</si>
  <si>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</si>
  <si>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</si>
  <si>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</si>
  <si>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</si>
  <si>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</si>
  <si>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</si>
  <si>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</si>
  <si>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</si>
  <si>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</si>
  <si>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</si>
  <si>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</si>
  <si>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</si>
  <si>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</si>
  <si>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</si>
  <si>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</si>
  <si>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</si>
  <si>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</si>
  <si>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</si>
  <si>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</si>
  <si>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</si>
  <si>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</si>
  <si>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</si>
  <si>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</si>
  <si>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</si>
  <si>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</si>
  <si>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</si>
  <si>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</si>
  <si>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</si>
  <si>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</si>
  <si>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</si>
  <si>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</si>
  <si>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</si>
  <si>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</si>
  <si>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</si>
  <si>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</si>
  <si>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</si>
  <si>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</si>
  <si>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</si>
  <si>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</si>
  <si>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</si>
  <si>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</si>
  <si>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</si>
  <si>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</si>
  <si>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</si>
  <si>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</si>
  <si>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</si>
  <si>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</si>
  <si>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</si>
  <si>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</si>
  <si>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</si>
  <si>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</si>
  <si>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</si>
  <si>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</si>
  <si>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</si>
  <si>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</si>
  <si>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</si>
  <si>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</si>
  <si>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</si>
  <si>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</si>
  <si>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</si>
  <si>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</si>
  <si>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</si>
  <si>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</si>
  <si>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</si>
  <si>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</si>
  <si>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</si>
  <si>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</si>
  <si>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</si>
  <si>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</si>
  <si>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</si>
  <si>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</si>
  <si>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</si>
  <si>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</si>
  <si>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</si>
  <si>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</si>
  <si>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</si>
  <si>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</si>
  <si>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</si>
  <si>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</si>
  <si>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</si>
  <si>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</si>
  <si>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</si>
  <si>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</si>
  <si>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</si>
  <si>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</si>
  <si>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</si>
  <si>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</si>
  <si>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</si>
  <si>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</si>
  <si>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</si>
  <si>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</si>
  <si>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</si>
  <si>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</si>
  <si>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</si>
  <si>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</si>
  <si>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</si>
  <si>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</si>
  <si>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</si>
  <si>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</si>
  <si>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</si>
  <si>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</si>
  <si>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</si>
  <si>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</si>
  <si>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</si>
  <si>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</si>
  <si>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</si>
  <si>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</si>
  <si>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</si>
  <si>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</si>
  <si>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</si>
  <si>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</si>
  <si>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</si>
  <si>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</si>
  <si>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</si>
  <si>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</si>
  <si>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</si>
  <si>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</si>
  <si>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</si>
  <si>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</si>
  <si>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</si>
  <si>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</si>
  <si>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</si>
  <si>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</si>
  <si>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</si>
  <si>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</si>
  <si>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</si>
  <si>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</si>
  <si>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</si>
  <si>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</si>
  <si>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</si>
  <si>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</si>
  <si>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</si>
  <si>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</si>
  <si>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</si>
  <si>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</si>
  <si>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</si>
  <si>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</si>
  <si>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</si>
  <si>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</si>
  <si>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</si>
  <si>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</si>
  <si>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</si>
  <si>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</si>
  <si>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</si>
  <si>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</si>
  <si>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</si>
  <si>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</si>
  <si>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</si>
  <si>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</si>
  <si>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</si>
  <si>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</si>
  <si>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</si>
  <si>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</si>
  <si>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</si>
  <si>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</si>
  <si>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</si>
  <si>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</si>
  <si>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</si>
  <si>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</si>
  <si>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</si>
  <si>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</si>
  <si>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</si>
  <si>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</si>
  <si>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</si>
  <si>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</si>
  <si>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</si>
  <si>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</si>
  <si>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</si>
  <si>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</si>
  <si>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</si>
  <si>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</si>
  <si>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</si>
  <si>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</si>
  <si>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</si>
  <si>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</si>
  <si>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</si>
  <si>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</si>
  <si>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</si>
  <si>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</si>
  <si>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</si>
  <si>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</si>
  <si>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</si>
  <si>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</si>
  <si>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</si>
  <si>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</si>
  <si>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</si>
  <si>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</si>
  <si>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</si>
  <si>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</si>
  <si>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</si>
  <si>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</si>
  <si>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</si>
  <si>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</si>
  <si>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</si>
  <si>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</si>
  <si>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</si>
  <si>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</si>
  <si>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</si>
  <si>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</si>
  <si>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</si>
  <si>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</si>
  <si>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</si>
  <si>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</si>
  <si>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</si>
  <si>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</si>
  <si>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</si>
  <si>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</si>
  <si>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</si>
  <si>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</si>
  <si>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</si>
  <si>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</si>
  <si>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</si>
  <si>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</si>
  <si>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</si>
  <si>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</si>
  <si>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</si>
  <si>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</si>
  <si>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</si>
  <si>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</si>
  <si>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</si>
  <si>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</si>
  <si>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</si>
  <si>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</si>
  <si>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</si>
  <si>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</si>
  <si>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</si>
  <si>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</si>
  <si>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</si>
  <si>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</si>
  <si>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</si>
  <si>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</si>
  <si>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</si>
  <si>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</si>
  <si>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</si>
  <si>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</si>
  <si>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</si>
  <si>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</si>
  <si>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</si>
  <si>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</si>
  <si>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</si>
  <si>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</si>
  <si>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</si>
  <si>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</si>
  <si>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</si>
  <si>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</si>
  <si>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</si>
  <si>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</si>
  <si>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</si>
  <si>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</si>
  <si>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</si>
  <si>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</si>
  <si>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</si>
  <si>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</si>
  <si>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</si>
  <si>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</si>
  <si>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</si>
  <si>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</si>
  <si>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</si>
  <si>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</si>
  <si>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</si>
  <si>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</si>
  <si>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</si>
  <si>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</si>
  <si>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</si>
  <si>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</si>
  <si>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</si>
  <si>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</si>
  <si>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</si>
  <si>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</si>
  <si>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</si>
  <si>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</si>
  <si>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</si>
  <si>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</si>
  <si>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</si>
  <si>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</si>
  <si>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</si>
  <si>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</si>
  <si>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</si>
  <si>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</si>
  <si>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</si>
  <si>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</si>
  <si>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</si>
  <si>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</si>
  <si>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</si>
  <si>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</si>
  <si>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</si>
  <si>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</si>
  <si>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</si>
  <si>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</si>
  <si>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</si>
  <si>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</si>
  <si>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</si>
  <si>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</si>
  <si>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</si>
  <si>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</si>
  <si>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</si>
  <si>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</si>
  <si>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</si>
  <si>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</si>
  <si>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</si>
  <si>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</si>
  <si>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</si>
  <si>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</si>
  <si>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</si>
  <si>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</si>
  <si>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</si>
  <si>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</si>
  <si>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</si>
  <si>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</si>
  <si>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</si>
  <si>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</si>
  <si>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</si>
  <si>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</si>
  <si>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</si>
  <si>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</si>
  <si>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</si>
  <si>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</si>
  <si>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</si>
  <si>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</si>
  <si>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</si>
  <si>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</si>
  <si>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</si>
  <si>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</si>
  <si>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</si>
  <si>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</si>
  <si>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</si>
  <si>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</si>
  <si>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</si>
  <si>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</si>
  <si>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</si>
  <si>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</si>
  <si>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</si>
  <si>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</si>
  <si>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</si>
  <si>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</si>
  <si>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</si>
  <si>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</si>
  <si>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</si>
  <si>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</si>
  <si>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</si>
  <si>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</si>
  <si>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</si>
  <si>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</si>
  <si>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</si>
  <si>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</si>
  <si>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</si>
  <si>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</si>
  <si>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</si>
  <si>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</si>
  <si>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</si>
  <si>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</si>
  <si>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</si>
  <si>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</si>
  <si>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</si>
  <si>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</si>
  <si>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</si>
  <si>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</si>
  <si>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</si>
  <si>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</si>
  <si>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</si>
  <si>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</si>
  <si>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</si>
  <si>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</si>
  <si>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</si>
  <si>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</si>
  <si>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</si>
  <si>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</si>
  <si>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</si>
  <si>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</si>
  <si>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</si>
  <si>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</si>
  <si>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</si>
  <si>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</si>
  <si>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</si>
  <si>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</si>
  <si>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</si>
  <si>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</si>
  <si>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</si>
  <si>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</si>
  <si>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</si>
  <si>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</si>
  <si>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</si>
  <si>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</si>
  <si>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</si>
  <si>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</si>
  <si>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</si>
  <si>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</si>
  <si>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</si>
  <si>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</si>
  <si>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</si>
  <si>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</si>
  <si>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</si>
  <si>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</si>
  <si>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</si>
  <si>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</si>
  <si>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</si>
  <si>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</si>
  <si>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</si>
  <si>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</si>
  <si>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</si>
  <si>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</si>
  <si>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</si>
  <si>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</si>
  <si>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</si>
  <si>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</si>
  <si>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</si>
  <si>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</si>
  <si>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</si>
  <si>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</si>
  <si>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</si>
  <si>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</si>
  <si>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</si>
  <si>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</si>
  <si>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</si>
  <si>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</si>
  <si>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</si>
  <si>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</si>
  <si>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</si>
  <si>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</si>
  <si>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</si>
  <si>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</si>
  <si>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</si>
  <si>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</si>
  <si>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</si>
  <si>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</si>
  <si>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</si>
  <si>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</si>
  <si>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</si>
  <si>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</si>
  <si>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</si>
  <si>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</si>
  <si>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</si>
  <si>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</si>
  <si>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</si>
  <si>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</si>
  <si>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</si>
  <si>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</si>
  <si>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</si>
  <si>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</si>
  <si>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</si>
  <si>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</si>
  <si>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</si>
  <si>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</si>
  <si>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</si>
  <si>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</si>
  <si>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</si>
  <si>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</si>
  <si>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</si>
  <si>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</si>
  <si>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</si>
  <si>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</si>
  <si>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</si>
  <si>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</si>
  <si>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</si>
  <si>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</si>
  <si>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</si>
  <si>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</si>
  <si>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</si>
  <si>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</si>
  <si>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</si>
  <si>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</si>
  <si>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</si>
  <si>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</si>
  <si>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</si>
  <si>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</si>
  <si>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</si>
  <si>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</si>
  <si>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</si>
  <si>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</si>
  <si>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</si>
  <si>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</si>
  <si>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</si>
  <si>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</si>
  <si>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</si>
  <si>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</si>
  <si>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</si>
  <si>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</si>
  <si>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</si>
  <si>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</si>
  <si>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</si>
  <si>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</si>
  <si>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</si>
  <si>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</si>
  <si>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</si>
  <si>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</si>
  <si>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</si>
  <si>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</si>
  <si>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</si>
  <si>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</si>
  <si>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</si>
  <si>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</si>
  <si>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</si>
  <si>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</si>
  <si>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</si>
  <si>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</si>
  <si>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</si>
  <si>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</si>
  <si>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</si>
  <si>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</si>
  <si>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</si>
  <si>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</si>
  <si>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</si>
  <si>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</si>
  <si>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</si>
  <si>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</si>
  <si>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</si>
  <si>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</si>
  <si>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</si>
  <si>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</si>
  <si>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</si>
  <si>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</si>
  <si>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</si>
  <si>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</si>
  <si>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</si>
  <si>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</si>
  <si>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</si>
  <si>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</si>
  <si>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</si>
  <si>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</si>
  <si>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</si>
  <si>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</si>
  <si>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</si>
  <si>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</si>
  <si>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</si>
  <si>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</si>
  <si>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</si>
  <si>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</si>
  <si>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</si>
  <si>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</si>
  <si>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</si>
  <si>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</si>
  <si>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</si>
  <si>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</si>
  <si>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</si>
  <si>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</si>
  <si>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</si>
  <si>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</si>
  <si>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</si>
  <si>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</si>
  <si>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</si>
  <si>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</si>
  <si>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</si>
  <si>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</si>
  <si>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</si>
  <si>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</si>
  <si>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</si>
  <si>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</si>
  <si>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</si>
  <si>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</si>
  <si>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</si>
  <si>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</si>
  <si>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</si>
  <si>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</si>
  <si>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</si>
  <si>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</si>
  <si>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</si>
  <si>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</si>
  <si>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</si>
  <si>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</si>
  <si>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</si>
  <si>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</si>
  <si>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</si>
  <si>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</si>
  <si>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</si>
  <si>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</si>
  <si>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</si>
  <si>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</si>
  <si>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</si>
  <si>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</si>
  <si>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</si>
  <si>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</si>
  <si>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</si>
  <si>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</si>
  <si>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</si>
  <si>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</si>
  <si>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</si>
  <si>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</si>
  <si>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</si>
  <si>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</si>
  <si>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</si>
  <si>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</si>
  <si>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</si>
  <si>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</si>
  <si>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</si>
  <si>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</si>
  <si>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</si>
  <si>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</si>
  <si>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</si>
  <si>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</si>
  <si>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</si>
  <si>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</si>
  <si>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</si>
  <si>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</si>
  <si>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</si>
  <si>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</si>
  <si>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</si>
  <si>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</si>
  <si>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</si>
  <si>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</si>
  <si>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</si>
  <si>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</si>
  <si>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</si>
  <si>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</si>
  <si>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</si>
  <si>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</si>
  <si>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</si>
  <si>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</si>
  <si>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</si>
  <si>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</si>
  <si>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</si>
  <si>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</si>
  <si>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</si>
  <si>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</si>
  <si>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</si>
  <si>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</si>
  <si>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</si>
  <si>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</si>
  <si>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</si>
  <si>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</si>
  <si>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</si>
  <si>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</si>
  <si>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</si>
  <si>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</si>
  <si>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</si>
  <si>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</si>
  <si>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</si>
  <si>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</si>
  <si>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</si>
  <si>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</si>
  <si>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</si>
  <si>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</si>
  <si>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</si>
  <si>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</si>
  <si>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</si>
  <si>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</si>
  <si>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</si>
  <si>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</si>
  <si>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</si>
  <si>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</si>
  <si>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</si>
  <si>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</si>
  <si>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</si>
  <si>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</si>
  <si>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</si>
  <si>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</si>
  <si>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</si>
  <si>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</si>
  <si>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</si>
  <si>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</si>
  <si>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</si>
  <si>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</si>
  <si>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</si>
  <si>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</si>
  <si>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</si>
  <si>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</si>
  <si>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</si>
  <si>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</si>
  <si>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</si>
  <si>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</si>
  <si>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</si>
  <si>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</si>
  <si>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</si>
  <si>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</si>
  <si>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</si>
  <si>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</si>
  <si>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</si>
  <si>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</si>
  <si>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</si>
  <si>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</si>
  <si>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</si>
  <si>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</si>
  <si>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</si>
  <si>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</si>
  <si>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</si>
  <si>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</si>
  <si>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</si>
  <si>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</si>
  <si>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</si>
  <si>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</si>
  <si>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</si>
  <si>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</si>
  <si>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</si>
  <si>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</si>
  <si>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</si>
  <si>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</si>
  <si>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</si>
  <si>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</si>
  <si>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</si>
  <si>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</si>
  <si>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</si>
  <si>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</si>
  <si>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</si>
  <si>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</si>
  <si>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</si>
  <si>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</si>
  <si>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</si>
  <si>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</si>
  <si>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</si>
  <si>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</si>
  <si>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</si>
  <si>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</si>
  <si>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</si>
  <si>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</si>
  <si>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</si>
  <si>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</si>
  <si>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</si>
  <si>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</si>
  <si>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</si>
  <si>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</si>
  <si>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</si>
  <si>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</si>
  <si>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</si>
  <si>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</si>
  <si>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</si>
  <si>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</si>
  <si>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</si>
  <si>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</si>
  <si>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</si>
  <si>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</si>
  <si>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</si>
  <si>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</si>
  <si>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</si>
  <si>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</si>
  <si>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</si>
  <si>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</si>
  <si>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</si>
  <si>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</si>
  <si>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</si>
  <si>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</si>
  <si>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</si>
  <si>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</si>
  <si>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</si>
  <si>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</si>
  <si>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</si>
  <si>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</si>
  <si>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</si>
  <si>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</si>
  <si>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</si>
  <si>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</si>
  <si>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</si>
  <si>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</si>
  <si>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</si>
  <si>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</si>
  <si>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</si>
  <si>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</si>
  <si>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</si>
  <si>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</si>
  <si>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</si>
  <si>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</si>
  <si>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</si>
  <si>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</si>
  <si>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</si>
  <si>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</si>
  <si>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</si>
  <si>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</si>
  <si>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</si>
  <si>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</si>
  <si>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</si>
  <si>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</si>
  <si>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</si>
  <si>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</si>
  <si>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</si>
  <si>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</si>
  <si>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</si>
  <si>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</si>
  <si>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</si>
  <si>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</si>
  <si>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</si>
  <si>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</si>
  <si>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</si>
  <si>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</si>
  <si>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</si>
  <si>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</si>
  <si>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</si>
  <si>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</si>
  <si>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</si>
  <si>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</si>
  <si>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</si>
  <si>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</si>
  <si>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</si>
  <si>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</si>
  <si>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</si>
  <si>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</si>
  <si>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</si>
  <si>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</si>
  <si>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</si>
  <si>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</si>
  <si>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</si>
  <si>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</si>
  <si>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</si>
  <si>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</si>
  <si>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</si>
  <si>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</si>
  <si>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</si>
  <si>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</si>
  <si>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</si>
  <si>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</si>
  <si>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</si>
  <si>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</si>
  <si>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</si>
  <si>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</si>
  <si>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</si>
  <si>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</si>
  <si>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</si>
  <si>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</si>
  <si>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</si>
  <si>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</si>
  <si>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</si>
  <si>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</si>
  <si>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</si>
  <si>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</si>
  <si>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</si>
  <si>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</si>
  <si>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</si>
  <si>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</si>
  <si>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</si>
  <si>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</si>
  <si>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</si>
  <si>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</si>
  <si>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</si>
  <si>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</si>
  <si>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</si>
  <si>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</si>
  <si>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</si>
  <si>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</si>
  <si>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</si>
  <si>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</si>
  <si>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</si>
  <si>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</si>
  <si>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</si>
  <si>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</si>
  <si>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</si>
  <si>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</si>
  <si>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</si>
  <si>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</si>
  <si>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</si>
  <si>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</si>
  <si>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</si>
  <si>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</si>
  <si>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</si>
  <si>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</si>
  <si>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</si>
  <si>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</si>
  <si>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</si>
  <si>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</si>
  <si>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</si>
  <si>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</si>
  <si>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</si>
  <si>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</si>
  <si>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</si>
  <si>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</si>
  <si>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</si>
  <si>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</si>
  <si>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</si>
  <si>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</si>
  <si>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</si>
  <si>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</si>
  <si>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</si>
  <si>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</si>
  <si>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</si>
  <si>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</si>
  <si>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</si>
  <si>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</si>
  <si>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</si>
  <si>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</si>
  <si>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</si>
  <si>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</si>
  <si>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</si>
  <si>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</si>
  <si>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</si>
  <si>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</si>
  <si>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</si>
  <si>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</si>
  <si>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</si>
  <si>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</si>
  <si>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</si>
  <si>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</si>
  <si>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</si>
  <si>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</si>
  <si>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</si>
  <si>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</si>
  <si>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</si>
  <si>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</si>
  <si>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</si>
  <si>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</si>
  <si>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</si>
  <si>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</si>
  <si>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</si>
  <si>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</si>
  <si>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</si>
  <si>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</si>
  <si>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</si>
  <si>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</si>
  <si>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</si>
  <si>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</si>
  <si>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</si>
  <si>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</si>
  <si>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</si>
  <si>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</si>
  <si>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</si>
  <si>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</si>
  <si>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</si>
  <si>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</si>
  <si>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</si>
  <si>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</si>
  <si>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</si>
  <si>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</si>
  <si>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</si>
  <si>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</si>
  <si>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</si>
  <si>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</si>
  <si>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</si>
  <si>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</si>
  <si>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</si>
  <si>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</si>
  <si>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</si>
  <si>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</si>
  <si>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</si>
  <si>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</si>
  <si>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</si>
  <si>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</si>
  <si>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</si>
  <si>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</si>
  <si>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</si>
  <si>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</si>
  <si>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</si>
  <si>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</si>
  <si>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</si>
  <si>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</si>
  <si>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</si>
  <si>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</si>
  <si>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</si>
  <si>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</si>
  <si>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</si>
  <si>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</si>
  <si>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</si>
  <si>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</si>
  <si>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</si>
  <si>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</si>
  <si>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</si>
  <si>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</si>
  <si>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</si>
  <si>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</si>
  <si>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</si>
  <si>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</si>
  <si>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</si>
  <si>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</si>
  <si>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</si>
  <si>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</si>
  <si>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</si>
  <si>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</si>
  <si>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</si>
  <si>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</si>
  <si>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</si>
  <si>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</si>
  <si>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</si>
  <si>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</si>
  <si>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</si>
  <si>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</si>
  <si>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</si>
  <si>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</si>
  <si>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</si>
  <si>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</si>
  <si>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</si>
  <si>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</si>
  <si>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</si>
  <si>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</si>
  <si>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</si>
  <si>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</si>
  <si>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</si>
  <si>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</si>
  <si>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</si>
  <si>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</si>
  <si>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</si>
  <si>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</si>
  <si>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</si>
  <si>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</si>
  <si>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</si>
  <si>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</si>
  <si>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</si>
  <si>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</si>
  <si>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</si>
  <si>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</si>
  <si>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</si>
  <si>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</si>
  <si>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</si>
  <si>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</si>
  <si>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</si>
  <si>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</si>
  <si>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</si>
  <si>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</si>
  <si>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</si>
  <si>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</si>
  <si>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</si>
  <si>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</si>
  <si>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</si>
  <si>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</si>
  <si>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</si>
  <si>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</si>
  <si>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</si>
  <si>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</si>
  <si>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</si>
  <si>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</si>
  <si>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</si>
  <si>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</si>
  <si>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</si>
  <si>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</si>
  <si>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</si>
  <si>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</si>
  <si>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</si>
  <si>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</si>
  <si>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</si>
  <si>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</si>
  <si>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</si>
  <si>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</si>
  <si>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</si>
  <si>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</si>
  <si>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</si>
  <si>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</si>
  <si>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</si>
  <si>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</si>
  <si>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</si>
  <si>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</si>
  <si>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</si>
  <si>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</si>
  <si>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</si>
  <si>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</si>
  <si>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</si>
  <si>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</si>
  <si>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</si>
  <si>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</si>
  <si>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</si>
  <si>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</si>
  <si>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</si>
  <si>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</si>
  <si>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</si>
  <si>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</si>
  <si>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</si>
  <si>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</si>
  <si>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</si>
  <si>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</si>
  <si>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</si>
  <si>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</si>
  <si>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</si>
  <si>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</si>
  <si>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</si>
  <si>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</si>
  <si>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</si>
  <si>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</si>
  <si>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</si>
  <si>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</si>
  <si>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</si>
  <si>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</si>
  <si>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</si>
  <si>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</si>
  <si>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</si>
  <si>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</si>
  <si>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</si>
  <si>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</si>
  <si>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</si>
  <si>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</si>
  <si>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</si>
  <si>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</si>
  <si>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</si>
  <si>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</si>
  <si>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</si>
  <si>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</si>
  <si>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</si>
  <si>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</si>
  <si>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</si>
  <si>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</si>
  <si>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</si>
  <si>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</si>
  <si>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</si>
  <si>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</si>
  <si>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</si>
  <si>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</si>
  <si>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</si>
  <si>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</si>
  <si>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</si>
  <si>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</si>
  <si>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</si>
  <si>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</si>
  <si>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</si>
  <si>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</si>
  <si>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</si>
  <si>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</si>
  <si>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</si>
  <si>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</si>
  <si>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</si>
  <si>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</si>
  <si>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</si>
  <si>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</si>
  <si>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</si>
  <si>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</si>
  <si>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</si>
  <si>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</si>
  <si>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</si>
  <si>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</si>
  <si>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</si>
  <si>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</si>
  <si>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</si>
  <si>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</si>
  <si>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</si>
  <si>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</si>
  <si>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</si>
  <si>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</si>
  <si>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</si>
  <si>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</si>
  <si>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</si>
  <si>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</si>
  <si>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</si>
  <si>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</si>
  <si>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</si>
  <si>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</si>
  <si>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</si>
  <si>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</si>
  <si>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</si>
  <si>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</si>
  <si>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</si>
  <si>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</si>
  <si>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</si>
  <si>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</si>
  <si>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</si>
  <si>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</si>
  <si>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</si>
  <si>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</si>
  <si>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</si>
  <si>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</si>
  <si>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</si>
  <si>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</si>
  <si>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</si>
  <si>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</si>
  <si>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</si>
  <si>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</si>
  <si>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</si>
  <si>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</si>
  <si>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</si>
  <si>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</si>
  <si>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</si>
  <si>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</si>
  <si>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</si>
  <si>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</si>
  <si>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</si>
  <si>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</si>
  <si>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</si>
  <si>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</si>
  <si>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</si>
  <si>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</si>
  <si>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</si>
  <si>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</si>
  <si>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</si>
  <si>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</si>
  <si>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</si>
  <si>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</si>
  <si>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</si>
  <si>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</si>
  <si>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</si>
  <si>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</si>
  <si>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</si>
  <si>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</si>
  <si>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</si>
  <si>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</si>
  <si>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</si>
  <si>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</si>
  <si>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</si>
  <si>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</si>
  <si>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</si>
  <si>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</si>
  <si>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</si>
  <si>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</si>
  <si>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</si>
  <si>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</si>
  <si>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</si>
  <si>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</si>
  <si>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</si>
  <si>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</si>
  <si>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</si>
  <si>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</si>
  <si>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</si>
  <si>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</si>
  <si>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</si>
  <si>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</si>
  <si>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</si>
  <si>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</si>
  <si>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</si>
  <si>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</si>
  <si>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</si>
  <si>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</si>
  <si>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</si>
  <si>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</si>
  <si>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</si>
  <si>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</si>
  <si>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</si>
  <si>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</si>
  <si>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</si>
  <si>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</si>
  <si>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</si>
  <si>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</si>
  <si>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</si>
  <si>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</si>
  <si>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</si>
  <si>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</si>
  <si>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</si>
  <si>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</si>
  <si>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</si>
  <si>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</si>
  <si>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</si>
  <si>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</si>
  <si>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</si>
  <si>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</si>
  <si>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</si>
  <si>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</si>
  <si>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</si>
  <si>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</si>
  <si>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</si>
  <si>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</si>
  <si>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</si>
  <si>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</si>
  <si>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</si>
  <si>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</si>
  <si>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</si>
  <si>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</si>
  <si>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</si>
  <si>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</si>
  <si>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</si>
  <si>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</si>
  <si>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</si>
  <si>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</si>
  <si>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</si>
  <si>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</si>
  <si>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</si>
  <si>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</si>
  <si>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</si>
  <si>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</si>
  <si>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</si>
  <si>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</si>
  <si>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</si>
  <si>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</si>
  <si>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</si>
  <si>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</si>
  <si>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</si>
  <si>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</si>
  <si>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</si>
  <si>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</si>
  <si>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</si>
  <si>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</si>
  <si>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</si>
  <si>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</si>
  <si>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</si>
  <si>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</si>
  <si>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</si>
  <si>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</si>
  <si>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</si>
  <si>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</si>
  <si>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</si>
  <si>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</si>
  <si>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</si>
  <si>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</si>
  <si>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</si>
  <si>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</si>
  <si>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</si>
  <si>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</si>
  <si>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</si>
  <si>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</si>
  <si>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</si>
  <si>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</si>
  <si>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</si>
  <si>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</si>
  <si>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</si>
  <si>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</si>
  <si>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</si>
  <si>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</si>
  <si>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</si>
  <si>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</si>
  <si>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</si>
  <si>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</si>
  <si>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</si>
  <si>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</si>
  <si>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</si>
  <si>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</si>
  <si>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</si>
  <si>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</si>
  <si>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</si>
  <si>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</si>
  <si>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</si>
  <si>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</si>
  <si>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</si>
  <si>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</si>
  <si>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</si>
  <si>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</si>
  <si>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</si>
  <si>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</si>
  <si>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</si>
  <si>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</si>
  <si>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</si>
  <si>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</si>
  <si>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</si>
  <si>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</si>
  <si>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</si>
  <si>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</si>
  <si>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</si>
  <si>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</si>
  <si>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</si>
  <si>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</si>
  <si>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</si>
  <si>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</si>
  <si>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</si>
  <si>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</si>
  <si>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</si>
  <si>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</si>
  <si>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</si>
  <si>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</si>
  <si>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</si>
  <si>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</si>
  <si>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</si>
  <si>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</si>
  <si>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</si>
  <si>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</si>
  <si>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</si>
  <si>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</si>
  <si>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</si>
  <si>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</si>
  <si>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</si>
  <si>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</si>
  <si>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</si>
  <si>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</si>
  <si>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</si>
  <si>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</si>
  <si>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</si>
  <si>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</si>
  <si>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</si>
  <si>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</si>
  <si>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</si>
  <si>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</si>
  <si>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</si>
  <si>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</si>
  <si>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</si>
  <si>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</si>
  <si>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</si>
  <si>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</si>
  <si>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</si>
  <si>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</si>
  <si>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</si>
  <si>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</si>
  <si>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</si>
  <si>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</si>
  <si>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</si>
  <si>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</si>
  <si>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</si>
  <si>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</si>
  <si>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</si>
  <si>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</si>
  <si>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</si>
  <si>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</si>
  <si>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</si>
  <si>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</si>
  <si>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</si>
  <si>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</si>
  <si>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</si>
  <si>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</si>
  <si>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</si>
  <si>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</si>
  <si>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</si>
  <si>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</si>
  <si>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</si>
  <si>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</si>
  <si>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</si>
  <si>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</si>
  <si>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</si>
  <si>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</si>
  <si>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</si>
  <si>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</si>
  <si>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</si>
  <si>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</si>
  <si>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</si>
  <si>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</si>
  <si>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</si>
  <si>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</si>
  <si>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</si>
  <si>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</si>
  <si>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</si>
  <si>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</si>
  <si>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</si>
  <si>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</si>
  <si>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</si>
  <si>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</si>
  <si>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</si>
  <si>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</si>
  <si>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</si>
  <si>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</si>
  <si>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</si>
  <si>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</si>
  <si>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</si>
  <si>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</si>
  <si>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</si>
  <si>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</si>
  <si>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</si>
  <si>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</si>
  <si>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</si>
  <si>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</si>
  <si>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</si>
  <si>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</si>
  <si>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</si>
  <si>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</si>
  <si>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</si>
  <si>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</si>
  <si>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</si>
  <si>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</si>
  <si>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</si>
  <si>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</si>
  <si>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</si>
  <si>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</si>
  <si>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</si>
  <si>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</si>
  <si>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</si>
  <si>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</si>
  <si>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</si>
  <si>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</si>
  <si>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</si>
  <si>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</si>
  <si>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</si>
  <si>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</si>
  <si>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</si>
  <si>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</si>
  <si>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</si>
  <si>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</si>
  <si>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</si>
  <si>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</si>
  <si>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</si>
  <si>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</si>
  <si>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</si>
  <si>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</si>
  <si>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</si>
  <si>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</si>
  <si>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</si>
  <si>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</si>
  <si>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</si>
  <si>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</si>
  <si>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</si>
  <si>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</si>
  <si>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</si>
  <si>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</si>
  <si>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</si>
  <si>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</si>
  <si>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</si>
  <si>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</si>
  <si>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</si>
  <si>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</si>
  <si>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</si>
  <si>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</si>
  <si>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</si>
  <si>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</si>
  <si>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</si>
  <si>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</si>
  <si>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</si>
  <si>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</si>
  <si>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</si>
  <si>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</si>
  <si>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</si>
  <si>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</si>
  <si>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</si>
  <si>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</si>
  <si>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</si>
  <si>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</si>
  <si>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</si>
  <si>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</si>
  <si>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</si>
  <si>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</si>
  <si>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</si>
  <si>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</si>
  <si>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</si>
  <si>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</si>
  <si>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</si>
  <si>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</si>
  <si>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</si>
  <si>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</si>
  <si>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</si>
  <si>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</si>
  <si>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</si>
  <si>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</si>
  <si>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</si>
  <si>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</si>
  <si>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</si>
  <si>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</si>
  <si>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</si>
  <si>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</si>
  <si>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</si>
  <si>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</si>
  <si>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</si>
  <si>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</si>
  <si>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</si>
  <si>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</si>
  <si>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</si>
  <si>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</si>
  <si>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</si>
  <si>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</si>
  <si>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</si>
  <si>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</si>
  <si>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</si>
  <si>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</si>
  <si>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</si>
  <si>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</si>
  <si>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</si>
  <si>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</si>
  <si>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</si>
  <si>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</si>
  <si>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</si>
  <si>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</si>
  <si>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</si>
  <si>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</si>
  <si>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</si>
  <si>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</si>
  <si>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</si>
  <si>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</si>
  <si>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</si>
  <si>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</si>
  <si>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</si>
  <si>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</si>
  <si>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</si>
  <si>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</si>
  <si>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</si>
  <si>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</si>
  <si>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</si>
  <si>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</si>
  <si>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</si>
  <si>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</si>
  <si>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</si>
  <si>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</si>
  <si>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</si>
  <si>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</si>
  <si>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</si>
  <si>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</si>
  <si>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</si>
  <si>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</si>
  <si>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</si>
  <si>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</si>
  <si>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</si>
  <si>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</si>
  <si>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</si>
  <si>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</si>
  <si>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</si>
  <si>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</si>
  <si>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</si>
  <si>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</si>
  <si>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</si>
  <si>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</si>
  <si>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</si>
  <si>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</si>
  <si>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</si>
  <si>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</si>
  <si>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</si>
  <si>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</si>
  <si>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</si>
  <si>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</si>
  <si>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</si>
  <si>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</si>
  <si>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</si>
  <si>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</si>
  <si>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</si>
  <si>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</si>
  <si>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</si>
  <si>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</si>
  <si>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</si>
  <si>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</si>
  <si>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</si>
  <si>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</si>
  <si>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</si>
  <si>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</si>
  <si>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</si>
  <si>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</si>
  <si>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</si>
  <si>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</si>
  <si>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</si>
  <si>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</si>
  <si>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</si>
  <si>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</si>
  <si>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</si>
  <si>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</si>
  <si>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</si>
  <si>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</si>
  <si>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</si>
  <si>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</si>
  <si>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</si>
  <si>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</si>
  <si>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</si>
  <si>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</si>
  <si>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</si>
  <si>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</si>
  <si>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</si>
  <si>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</si>
  <si>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</si>
  <si>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</si>
  <si>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</si>
  <si>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</si>
  <si>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</si>
  <si>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</si>
  <si>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</si>
  <si>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</si>
  <si>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</si>
  <si>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</si>
  <si>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</si>
  <si>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</si>
  <si>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</si>
  <si>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</si>
  <si>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</si>
  <si>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</si>
  <si>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</si>
  <si>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</si>
  <si>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</si>
  <si>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</si>
  <si>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</si>
  <si>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</si>
  <si>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</si>
  <si>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</si>
  <si>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</si>
  <si>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</si>
  <si>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</si>
  <si>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</si>
  <si>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</si>
  <si>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</si>
  <si>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</si>
  <si>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</si>
  <si>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</si>
  <si>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</si>
  <si>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</si>
  <si>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</si>
  <si>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</si>
  <si>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</si>
  <si>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</si>
  <si>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</si>
  <si>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</si>
  <si>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</si>
  <si>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</si>
  <si>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</si>
  <si>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</si>
  <si>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</si>
  <si>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</si>
  <si>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</si>
  <si>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</si>
  <si>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</si>
  <si>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</si>
  <si>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</si>
  <si>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</si>
  <si>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</si>
  <si>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</si>
  <si>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</si>
  <si>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</si>
  <si>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</si>
  <si>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</si>
  <si>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</si>
  <si>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</si>
  <si>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</si>
  <si>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</si>
  <si>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</si>
  <si>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</si>
  <si>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</si>
  <si>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</si>
  <si>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</si>
  <si>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</si>
  <si>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</si>
  <si>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</si>
  <si>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</si>
  <si>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</si>
  <si>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</si>
  <si>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</si>
  <si>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</si>
  <si>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</si>
  <si>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</si>
  <si>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</si>
  <si>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</si>
  <si>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</si>
  <si>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</si>
  <si>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</si>
  <si>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</si>
  <si>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</si>
  <si>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</si>
  <si>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</si>
  <si>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</si>
  <si>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</si>
  <si>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</si>
  <si>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</si>
  <si>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</si>
  <si>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</si>
  <si>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</si>
  <si>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</si>
  <si>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</si>
  <si>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</si>
  <si>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</si>
  <si>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</si>
  <si>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</si>
  <si>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</si>
  <si>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</si>
  <si>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</si>
  <si>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</si>
  <si>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</si>
  <si>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</si>
  <si>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</si>
  <si>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</si>
  <si>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</si>
  <si>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</si>
  <si>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</si>
  <si>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</si>
  <si>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</si>
  <si>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</si>
  <si>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</si>
  <si>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</si>
  <si>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</si>
  <si>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</si>
  <si>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</si>
  <si>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</si>
  <si>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</si>
  <si>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</si>
  <si>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</si>
  <si>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</si>
  <si>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</si>
  <si>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</si>
  <si>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</si>
  <si>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</si>
  <si>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</si>
  <si>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</si>
  <si>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</si>
  <si>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</si>
  <si>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</si>
  <si>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</si>
  <si>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</si>
  <si>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</si>
  <si>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</si>
  <si>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</si>
  <si>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</si>
  <si>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</si>
  <si>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</si>
  <si>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</si>
  <si>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</si>
  <si>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</si>
  <si>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</si>
  <si>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</si>
  <si>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</si>
  <si>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</si>
  <si>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</si>
  <si>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</si>
  <si>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</si>
  <si>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</si>
  <si>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</si>
  <si>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</si>
  <si>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</si>
  <si>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</si>
  <si>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</si>
  <si>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</si>
  <si>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</si>
  <si>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</si>
  <si>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</si>
  <si>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</si>
  <si>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</si>
  <si>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</si>
  <si>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</si>
  <si>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</si>
  <si>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</si>
  <si>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</si>
  <si>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</si>
  <si>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</si>
  <si>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</si>
  <si>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</si>
  <si>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</si>
  <si>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</si>
  <si>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</si>
  <si>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</si>
  <si>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</si>
  <si>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</si>
  <si>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</si>
  <si>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</si>
  <si>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</si>
  <si>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</si>
  <si>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</si>
  <si>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</si>
  <si>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</si>
  <si>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</si>
  <si>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</si>
  <si>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</si>
  <si>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</si>
  <si>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</si>
  <si>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</si>
  <si>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</si>
  <si>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</si>
  <si>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</si>
  <si>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</si>
  <si>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</si>
  <si>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</si>
  <si>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</si>
  <si>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</si>
  <si>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</si>
  <si>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</si>
  <si>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</si>
  <si>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</si>
  <si>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</si>
  <si>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</si>
  <si>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</si>
  <si>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</si>
  <si>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</si>
  <si>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</si>
  <si>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</si>
  <si>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</si>
  <si>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</si>
  <si>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</si>
  <si>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</si>
  <si>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</si>
  <si>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</si>
  <si>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</si>
  <si>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</si>
  <si>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</si>
  <si>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</si>
  <si>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</si>
  <si>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</si>
  <si>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</si>
  <si>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</si>
  <si>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</si>
  <si>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</si>
  <si>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</si>
  <si>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</si>
  <si>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</si>
  <si>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</si>
  <si>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</si>
  <si>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</si>
  <si>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</si>
  <si>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</si>
  <si>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</si>
  <si>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</si>
  <si>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</si>
  <si>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</si>
  <si>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</si>
  <si>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</si>
  <si>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</si>
  <si>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</si>
  <si>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</si>
  <si>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</si>
  <si>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</si>
  <si>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</si>
  <si>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</si>
  <si>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</si>
  <si>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</si>
  <si>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</si>
  <si>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</si>
  <si>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</si>
  <si>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</si>
  <si>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</si>
  <si>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</si>
  <si>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</si>
  <si>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</si>
  <si>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</si>
  <si>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</si>
  <si>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</si>
  <si>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</si>
  <si>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</si>
  <si>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</si>
  <si>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</si>
  <si>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</si>
  <si>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</si>
  <si>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</si>
  <si>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</si>
  <si>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</si>
  <si>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</si>
  <si>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</si>
  <si>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</si>
  <si>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</si>
  <si>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</si>
  <si>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</si>
  <si>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</si>
  <si>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</si>
  <si>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</si>
  <si>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</si>
  <si>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</si>
  <si>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</si>
  <si>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</si>
  <si>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</si>
  <si>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</si>
  <si>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</si>
  <si>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</si>
  <si>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</si>
  <si>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</si>
  <si>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</si>
  <si>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</si>
  <si>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</si>
  <si>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</si>
  <si>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</si>
  <si>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</si>
  <si>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</si>
  <si>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</si>
  <si>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</si>
  <si>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</si>
  <si>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</si>
  <si>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</si>
  <si>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</si>
  <si>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</si>
  <si>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</si>
  <si>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</si>
  <si>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</si>
  <si>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</si>
  <si>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</si>
  <si>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</si>
  <si>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</si>
  <si>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</si>
  <si>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</si>
  <si>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</si>
  <si>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</si>
  <si>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</si>
  <si>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</si>
  <si>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</si>
  <si>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</si>
  <si>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</si>
  <si>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</si>
  <si>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</si>
  <si>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</si>
  <si>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</si>
  <si>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</si>
  <si>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</si>
  <si>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</si>
  <si>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</si>
  <si>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</si>
  <si>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</si>
  <si>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</si>
  <si>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</si>
  <si>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</si>
  <si>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</si>
  <si>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</si>
  <si>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</si>
  <si>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</si>
  <si>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</si>
  <si>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</si>
  <si>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</si>
  <si>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</si>
  <si>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</si>
  <si>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</si>
  <si>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</si>
  <si>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</si>
  <si>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</si>
  <si>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</si>
  <si>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</si>
  <si>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</si>
  <si>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</si>
  <si>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</si>
  <si>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</si>
  <si>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</si>
  <si>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</si>
  <si>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</si>
  <si>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</si>
  <si>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</si>
  <si>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</si>
  <si>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</si>
  <si>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</si>
  <si>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</si>
  <si>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</si>
  <si>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</si>
  <si>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</si>
  <si>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</si>
  <si>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</si>
  <si>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</si>
  <si>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</si>
  <si>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</si>
  <si>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</si>
  <si>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</si>
  <si>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</si>
  <si>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</si>
  <si>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</si>
  <si>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</si>
  <si>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</si>
  <si>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</si>
  <si>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</si>
  <si>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</si>
  <si>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</si>
  <si>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</si>
  <si>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</si>
  <si>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</si>
  <si>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</si>
  <si>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</si>
  <si>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</si>
  <si>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</si>
  <si>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</si>
  <si>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</si>
  <si>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</si>
  <si>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</si>
  <si>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</si>
  <si>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</si>
  <si>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</si>
  <si>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</si>
  <si>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</si>
  <si>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</si>
  <si>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</si>
  <si>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</si>
  <si>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</si>
  <si>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</si>
  <si>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</si>
  <si>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</si>
  <si>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</si>
  <si>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</si>
  <si>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</si>
  <si>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</si>
  <si>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</si>
  <si>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</si>
  <si>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</si>
  <si>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</si>
  <si>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</si>
  <si>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</si>
  <si>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</si>
  <si>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</si>
  <si>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</si>
  <si>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</si>
  <si>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</si>
  <si>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</si>
  <si>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</si>
  <si>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</si>
  <si>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</si>
  <si>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</si>
  <si>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</si>
  <si>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</si>
  <si>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</si>
  <si>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</si>
  <si>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</si>
  <si>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</si>
  <si>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</si>
  <si>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</si>
  <si>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</si>
  <si>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</si>
  <si>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</si>
  <si>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</si>
  <si>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</si>
  <si>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</si>
  <si>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</si>
  <si>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</si>
  <si>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</si>
  <si>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</si>
  <si>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</si>
  <si>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</si>
  <si>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</si>
  <si>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</si>
  <si>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</si>
  <si>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</si>
  <si>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</si>
  <si>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</si>
  <si>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</si>
  <si>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</si>
  <si>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</si>
  <si>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</si>
  <si>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</si>
  <si>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</si>
  <si>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</si>
  <si>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</si>
  <si>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</si>
  <si>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</si>
  <si>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</si>
  <si>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</si>
  <si>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</si>
  <si>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</si>
  <si>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</si>
  <si>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</si>
  <si>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</si>
  <si>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</si>
  <si>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</si>
  <si>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</si>
  <si>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</si>
  <si>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</si>
  <si>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</si>
  <si>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</si>
  <si>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</si>
  <si>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</si>
  <si>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</si>
  <si>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</si>
  <si>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</si>
  <si>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</si>
  <si>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</si>
  <si>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</si>
  <si>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</si>
  <si>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</si>
  <si>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</si>
  <si>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</si>
  <si>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</si>
  <si>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</si>
  <si>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</si>
  <si>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</si>
  <si>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</si>
  <si>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</si>
  <si>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</si>
  <si>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</si>
  <si>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</si>
  <si>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</si>
  <si>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</si>
  <si>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</si>
  <si>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</si>
  <si>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</si>
  <si>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</si>
  <si>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</si>
  <si>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</si>
  <si>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</si>
  <si>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</si>
  <si>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</si>
  <si>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</si>
  <si>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</si>
  <si>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</si>
  <si>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</si>
  <si>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</si>
  <si>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</si>
  <si>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</si>
  <si>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</si>
  <si>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</si>
  <si>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</si>
  <si>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</si>
  <si>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</si>
  <si>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</si>
  <si>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</si>
  <si>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</si>
  <si>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</si>
  <si>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</si>
  <si>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</si>
  <si>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</si>
  <si>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</si>
  <si>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</si>
  <si>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</si>
  <si>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</si>
  <si>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</si>
  <si>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</si>
  <si>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</si>
  <si>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</si>
  <si>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</si>
  <si>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</si>
  <si>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</si>
  <si>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</si>
  <si>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</si>
  <si>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</si>
  <si>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</si>
  <si>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</si>
  <si>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</si>
  <si>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</si>
  <si>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</si>
  <si>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</si>
  <si>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</si>
  <si>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</si>
  <si>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</si>
  <si>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</si>
  <si>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</si>
  <si>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</si>
  <si>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</si>
  <si>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</si>
  <si>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</si>
  <si>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</si>
  <si>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</si>
  <si>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</si>
  <si>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</si>
  <si>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</si>
  <si>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</si>
  <si>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</si>
  <si>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</si>
  <si>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</si>
  <si>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</si>
  <si>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</si>
  <si>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</si>
  <si>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</si>
  <si>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</si>
  <si>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</si>
  <si>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</si>
  <si>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</si>
  <si>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</si>
  <si>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</si>
  <si>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</si>
  <si>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</si>
  <si>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</si>
  <si>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</si>
  <si>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</si>
  <si>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</si>
  <si>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</si>
  <si>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</si>
  <si>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</si>
  <si>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</si>
  <si>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</si>
  <si>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</si>
  <si>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</si>
  <si>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</si>
  <si>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</si>
  <si>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</si>
  <si>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</si>
  <si>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</si>
  <si>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</si>
  <si>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</si>
  <si>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</si>
  <si>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</si>
  <si>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</si>
  <si>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</si>
  <si>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</si>
  <si>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</si>
  <si>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</si>
  <si>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</si>
  <si>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</si>
  <si>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</si>
  <si>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</si>
  <si>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</si>
  <si>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</si>
  <si>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</si>
  <si>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</si>
  <si>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</si>
  <si>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</si>
  <si>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</si>
  <si>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</si>
  <si>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</si>
  <si>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</si>
  <si>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</si>
  <si>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</si>
  <si>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</si>
  <si>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</si>
  <si>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</si>
  <si>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</si>
  <si>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</si>
  <si>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</si>
  <si>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</si>
  <si>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</si>
  <si>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</si>
  <si>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</si>
  <si>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</si>
  <si>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</si>
  <si>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</si>
  <si>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</si>
  <si>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</si>
  <si>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</si>
  <si>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</si>
  <si>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</si>
  <si>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</si>
  <si>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</si>
  <si>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</si>
  <si>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</si>
  <si>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</si>
  <si>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</si>
  <si>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</si>
  <si>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</si>
  <si>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</si>
  <si>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</si>
  <si>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</si>
  <si>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</si>
  <si>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</si>
  <si>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</si>
  <si>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</si>
  <si>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</si>
  <si>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</si>
  <si>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</si>
  <si>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</si>
  <si>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</si>
  <si>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</si>
  <si>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</si>
  <si>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</si>
  <si>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</si>
  <si>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</si>
  <si>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</si>
  <si>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</si>
  <si>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</si>
  <si>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</si>
  <si>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</si>
  <si>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</si>
  <si>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</si>
  <si>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</si>
  <si>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</si>
  <si>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</si>
  <si>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</si>
  <si>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</si>
  <si>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</si>
  <si>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</si>
  <si>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</si>
  <si>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</si>
  <si>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</si>
  <si>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</si>
  <si>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</si>
  <si>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</si>
  <si>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</si>
  <si>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</si>
  <si>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</si>
  <si>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</si>
  <si>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</si>
  <si>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</si>
  <si>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</si>
  <si>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</si>
  <si>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</si>
  <si>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</si>
  <si>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</si>
  <si>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</si>
  <si>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</si>
  <si>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</si>
  <si>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</si>
  <si>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</si>
  <si>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</si>
  <si>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</si>
  <si>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</si>
  <si>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</si>
  <si>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</si>
  <si>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</si>
  <si>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</si>
  <si>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</si>
  <si>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</si>
  <si>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</si>
  <si>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</si>
  <si>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</si>
  <si>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</si>
  <si>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</si>
  <si>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</si>
  <si>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</si>
  <si>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</si>
  <si>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</si>
  <si>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</si>
  <si>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</si>
  <si>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</si>
  <si>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</si>
  <si>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</si>
  <si>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</si>
  <si>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</si>
  <si>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</si>
  <si>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</si>
  <si>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</si>
  <si>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</si>
  <si>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</si>
  <si>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</si>
  <si>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</si>
  <si>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</si>
  <si>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</si>
  <si>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</si>
  <si>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</si>
  <si>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</si>
  <si>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</si>
  <si>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</si>
  <si>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</si>
  <si>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</si>
  <si>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</si>
  <si>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</si>
  <si>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</si>
  <si>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</si>
  <si>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</si>
  <si>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</si>
  <si>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</si>
  <si>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</si>
  <si>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</si>
  <si>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</si>
  <si>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</si>
  <si>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</si>
  <si>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</si>
  <si>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</si>
  <si>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</si>
  <si>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</si>
  <si>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</si>
  <si>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</si>
  <si>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</si>
  <si>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</si>
  <si>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</si>
  <si>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</si>
  <si>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</si>
  <si>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</si>
  <si>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</si>
  <si>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</si>
  <si>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</si>
  <si>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</si>
  <si>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</si>
  <si>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</si>
  <si>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</si>
  <si>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</si>
  <si>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</si>
  <si>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</si>
  <si>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</si>
  <si>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</si>
  <si>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</si>
  <si>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</si>
  <si>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</si>
  <si>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</si>
  <si>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</si>
  <si>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</si>
  <si>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</si>
  <si>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</si>
  <si>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</si>
  <si>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</si>
  <si>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</si>
  <si>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</si>
  <si>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</si>
  <si>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</si>
  <si>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</si>
  <si>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</si>
  <si>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</si>
  <si>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</si>
  <si>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</si>
  <si>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</si>
  <si>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</si>
  <si>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</si>
  <si>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</si>
  <si>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</si>
  <si>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</si>
  <si>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</si>
  <si>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</si>
  <si>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</si>
  <si>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</si>
  <si>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</si>
  <si>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</si>
  <si>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</si>
  <si>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</si>
  <si>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</si>
  <si>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</si>
  <si>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</si>
  <si>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</si>
  <si>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</si>
  <si>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</si>
  <si>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</si>
  <si>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</si>
  <si>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</si>
  <si>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</si>
  <si>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</si>
  <si>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</si>
  <si>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</si>
  <si>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</si>
  <si>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</si>
  <si>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</si>
  <si>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</si>
  <si>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</si>
  <si>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</si>
  <si>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</si>
  <si>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</si>
  <si>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</si>
  <si>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</si>
  <si>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</si>
  <si>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</si>
  <si>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</si>
  <si>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</si>
  <si>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</si>
  <si>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</si>
  <si>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</si>
  <si>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</si>
  <si>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</si>
  <si>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</si>
  <si>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</si>
  <si>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</si>
  <si>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</si>
  <si>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</si>
  <si>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</si>
  <si>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</si>
  <si>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</si>
  <si>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</si>
  <si>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</si>
  <si>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</si>
  <si>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</si>
  <si>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</si>
  <si>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</si>
  <si>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</si>
  <si>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</si>
  <si>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</si>
  <si>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</si>
  <si>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</si>
  <si>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</si>
  <si>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</si>
  <si>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</si>
  <si>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</si>
  <si>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</si>
  <si>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</si>
  <si>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</si>
  <si>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</si>
  <si>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</si>
  <si>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</si>
  <si>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</si>
  <si>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</si>
  <si>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</si>
  <si>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</si>
  <si>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</si>
  <si>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</si>
  <si>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</si>
  <si>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</si>
  <si>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</si>
  <si>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</si>
  <si>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</si>
  <si>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</si>
  <si>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</si>
  <si>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</si>
  <si>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</si>
  <si>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</si>
  <si>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</si>
  <si>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</si>
  <si>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</si>
  <si>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</si>
  <si>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</si>
  <si>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</si>
  <si>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</si>
  <si>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</si>
  <si>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</si>
  <si>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</si>
  <si>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</si>
  <si>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</si>
  <si>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</si>
  <si>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</si>
  <si>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</si>
  <si>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</si>
  <si>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</si>
  <si>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</si>
  <si>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</si>
  <si>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</si>
  <si>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</si>
  <si>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</si>
  <si>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</si>
  <si>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</si>
  <si>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</si>
  <si>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</si>
  <si>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</si>
  <si>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</si>
  <si>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</si>
  <si>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</si>
  <si>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</si>
  <si>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</si>
  <si>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</si>
  <si>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</si>
  <si>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</si>
  <si>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</si>
  <si>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</si>
  <si>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</si>
  <si>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</si>
  <si>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</si>
  <si>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</si>
  <si>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</si>
  <si>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</si>
  <si>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</si>
  <si>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</si>
  <si>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</si>
  <si>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</si>
  <si>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</si>
  <si>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</si>
  <si>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</si>
  <si>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</si>
  <si>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</si>
  <si>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</si>
  <si>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</si>
  <si>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</si>
  <si>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</si>
  <si>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</si>
  <si>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</si>
  <si>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</si>
  <si>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</si>
  <si>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</si>
  <si>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</si>
  <si>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</si>
  <si>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</si>
  <si>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</si>
  <si>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</si>
  <si>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</si>
  <si>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</si>
  <si>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</si>
  <si>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</si>
  <si>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</si>
  <si>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</si>
  <si>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</si>
  <si>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</si>
  <si>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</si>
  <si>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</si>
  <si>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</si>
  <si>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</si>
  <si>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</si>
  <si>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</si>
  <si>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</si>
  <si>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</si>
  <si>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</si>
  <si>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</si>
  <si>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</si>
  <si>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</si>
  <si>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</si>
  <si>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</si>
  <si>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</si>
  <si>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</si>
  <si>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</si>
  <si>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</si>
  <si>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</si>
  <si>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</si>
  <si>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</si>
  <si>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</si>
  <si>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</si>
  <si>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</si>
  <si>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</si>
  <si>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</si>
  <si>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</si>
  <si>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</si>
  <si>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</si>
  <si>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</si>
  <si>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</si>
  <si>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</si>
  <si>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</si>
  <si>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</si>
  <si>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</si>
  <si>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</si>
  <si>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</si>
  <si>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</si>
  <si>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</si>
  <si>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</si>
  <si>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</si>
  <si>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</si>
  <si>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</si>
  <si>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</si>
  <si>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</si>
  <si>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</si>
  <si>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</si>
  <si>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</si>
  <si>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</si>
  <si>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</si>
  <si>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</si>
  <si>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</si>
  <si>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</si>
  <si>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</si>
  <si>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</si>
  <si>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</si>
  <si>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</si>
  <si>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</si>
  <si>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</si>
  <si>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</si>
  <si>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</si>
  <si>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</si>
  <si>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</si>
  <si>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</si>
  <si>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</si>
  <si>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</si>
  <si>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</si>
  <si>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</si>
  <si>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</si>
  <si>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</si>
  <si>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</si>
  <si>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</si>
  <si>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</si>
  <si>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</si>
  <si>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</si>
  <si>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</si>
  <si>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</si>
  <si>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</si>
  <si>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</si>
  <si>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</si>
  <si>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</si>
  <si>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</si>
  <si>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</si>
  <si>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</si>
  <si>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</si>
  <si>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</si>
  <si>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</si>
  <si>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</si>
  <si>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</si>
  <si>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</si>
  <si>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</si>
  <si>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</si>
  <si>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</si>
  <si>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</si>
  <si>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</si>
  <si>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</si>
  <si>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</si>
  <si>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</si>
  <si>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</si>
  <si>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</si>
  <si>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</si>
  <si>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</si>
  <si>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</si>
  <si>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</si>
  <si>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</si>
  <si>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</si>
  <si>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</si>
  <si>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</si>
  <si>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</si>
  <si>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</si>
  <si>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</si>
  <si>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</si>
  <si>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</si>
  <si>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</si>
  <si>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</si>
  <si>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</si>
  <si>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</si>
  <si>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</si>
  <si>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</si>
  <si>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</si>
  <si>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</si>
  <si>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</si>
  <si>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</si>
  <si>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</si>
  <si>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</si>
  <si>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</si>
  <si>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</si>
  <si>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</si>
  <si>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</si>
  <si>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</si>
  <si>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</si>
  <si>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</si>
  <si>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</si>
  <si>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</si>
  <si>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</si>
  <si>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</si>
  <si>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</si>
  <si>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</si>
  <si>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</si>
  <si>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</si>
  <si>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</si>
  <si>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</si>
  <si>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</si>
  <si>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</si>
  <si>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</si>
  <si>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</si>
  <si>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</si>
  <si>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</si>
  <si>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</si>
  <si>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</si>
  <si>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</si>
  <si>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</si>
  <si>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</si>
  <si>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</si>
  <si>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</si>
  <si>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</si>
  <si>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</si>
  <si>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</si>
  <si>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</si>
  <si>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</si>
  <si>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</si>
  <si>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</si>
  <si>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</si>
  <si>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</si>
  <si>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</si>
  <si>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</si>
  <si>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</si>
  <si>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</si>
  <si>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</si>
  <si>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</si>
  <si>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</si>
  <si>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</si>
  <si>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</si>
  <si>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</si>
  <si>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</si>
  <si>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</si>
  <si>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</si>
  <si>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</si>
  <si>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</si>
  <si>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</si>
  <si>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</si>
  <si>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</si>
  <si>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</si>
  <si>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</si>
  <si>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</si>
  <si>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</si>
  <si>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</si>
  <si>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</si>
  <si>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</si>
  <si>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</si>
  <si>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</si>
  <si>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</si>
  <si>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</si>
  <si>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</si>
  <si>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</si>
  <si>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</si>
  <si>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</si>
  <si>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</si>
  <si>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</si>
  <si>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</si>
  <si>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</si>
  <si>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</si>
  <si>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</si>
  <si>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</si>
  <si>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</si>
  <si>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</si>
  <si>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</si>
  <si>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</si>
  <si>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</si>
  <si>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</si>
  <si>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</si>
  <si>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</si>
  <si>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</si>
  <si>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</si>
  <si>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</si>
  <si>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</si>
  <si>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</si>
  <si>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</si>
  <si>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</si>
  <si>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</si>
  <si>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</si>
  <si>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</si>
  <si>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</si>
  <si>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</si>
  <si>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</si>
  <si>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</si>
  <si>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</si>
  <si>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</si>
  <si>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</si>
  <si>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</si>
  <si>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</si>
  <si>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</si>
  <si>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</si>
  <si>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</si>
  <si>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</si>
  <si>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</si>
  <si>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</si>
  <si>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</si>
  <si>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</si>
  <si>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</si>
  <si>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</si>
  <si>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</si>
  <si>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</si>
  <si>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</si>
  <si>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</si>
  <si>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</si>
  <si>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</si>
  <si>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</si>
  <si>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</si>
  <si>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</si>
  <si>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</si>
  <si>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</si>
  <si>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</si>
  <si>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</si>
  <si>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</si>
  <si>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</si>
  <si>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</si>
  <si>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</si>
  <si>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</si>
  <si>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</si>
  <si>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</si>
  <si>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</si>
  <si>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</si>
  <si>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</si>
  <si>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</si>
  <si>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</si>
  <si>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</si>
  <si>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</si>
  <si>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</si>
  <si>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</si>
  <si>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</si>
  <si>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</si>
  <si>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</si>
  <si>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</si>
  <si>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</si>
  <si>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</si>
  <si>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</si>
  <si>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</si>
  <si>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</si>
  <si>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</si>
  <si>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</si>
  <si>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</si>
  <si>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</si>
  <si>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</si>
  <si>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</si>
  <si>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</si>
  <si>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</si>
  <si>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</si>
  <si>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</si>
  <si>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</si>
  <si>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</si>
  <si>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</si>
  <si>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</si>
  <si>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</si>
  <si>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</si>
  <si>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</si>
  <si>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</si>
  <si>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</si>
  <si>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</si>
  <si>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</si>
  <si>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</si>
  <si>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</si>
  <si>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</si>
  <si>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</si>
  <si>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</si>
  <si>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</si>
  <si>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</si>
  <si>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</si>
  <si>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</si>
  <si>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</si>
  <si>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</si>
  <si>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</si>
  <si>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</si>
  <si>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</si>
  <si>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</si>
  <si>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</si>
  <si>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</si>
  <si>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</si>
  <si>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</si>
  <si>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</si>
  <si>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</si>
  <si>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</si>
  <si>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</si>
  <si>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</si>
  <si>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</si>
  <si>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</si>
  <si>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</si>
  <si>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</si>
  <si>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</si>
  <si>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</si>
  <si>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</si>
  <si>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</si>
  <si>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</si>
  <si>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</si>
  <si>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</si>
  <si>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</si>
  <si>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</si>
  <si>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</si>
  <si>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</si>
  <si>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</si>
  <si>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</si>
  <si>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</si>
  <si>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</si>
  <si>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</si>
  <si>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</si>
  <si>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</si>
  <si>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</si>
  <si>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</si>
  <si>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</si>
  <si>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</si>
  <si>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</si>
  <si>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</si>
  <si>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</si>
  <si>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</si>
  <si>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</si>
  <si>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</si>
  <si>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</si>
  <si>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</si>
  <si>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</si>
  <si>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</si>
  <si>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</si>
  <si>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</si>
  <si>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</si>
  <si>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</si>
  <si>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</si>
  <si>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</si>
  <si>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</si>
  <si>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</si>
  <si>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</si>
  <si>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</si>
  <si>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</si>
  <si>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</si>
  <si>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</si>
  <si>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</si>
  <si>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</si>
  <si>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</si>
  <si>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</si>
  <si>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</si>
  <si>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</si>
  <si>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</si>
  <si>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</si>
  <si>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</si>
  <si>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</si>
  <si>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</si>
  <si>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</si>
  <si>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</si>
  <si>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</si>
  <si>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</si>
  <si>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</si>
  <si>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</si>
  <si>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</si>
  <si>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</si>
  <si>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</si>
  <si>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</si>
  <si>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</si>
  <si>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</si>
  <si>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</si>
  <si>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</si>
  <si>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</si>
  <si>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</si>
  <si>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</si>
  <si>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</si>
  <si>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</si>
  <si>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</si>
  <si>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</si>
  <si>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</si>
  <si>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</si>
  <si>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</si>
  <si>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</si>
  <si>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</si>
  <si>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</si>
  <si>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</si>
  <si>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</si>
  <si>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</si>
  <si>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</si>
  <si>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</si>
  <si>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</si>
  <si>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</si>
  <si>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</si>
  <si>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</si>
  <si>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</si>
  <si>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</si>
  <si>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</si>
  <si>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</si>
  <si>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</si>
  <si>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</si>
  <si>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</si>
  <si>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</si>
  <si>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</si>
  <si>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</si>
  <si>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</si>
  <si>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</si>
  <si>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</si>
  <si>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</si>
  <si>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</si>
  <si>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</si>
  <si>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</si>
  <si>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</si>
  <si>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</si>
  <si>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</si>
  <si>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</si>
  <si>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</si>
  <si>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</si>
  <si>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</si>
  <si>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</si>
  <si>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</si>
  <si>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</si>
  <si>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</si>
  <si>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</si>
  <si>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</si>
  <si>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</si>
  <si>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</si>
  <si>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</si>
  <si>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</si>
  <si>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</si>
  <si>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</si>
  <si>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</si>
  <si>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</si>
  <si>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</si>
  <si>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</si>
  <si>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</si>
  <si>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</si>
  <si>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</si>
  <si>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</si>
  <si>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</si>
  <si>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</si>
  <si>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</si>
  <si>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</si>
  <si>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</si>
  <si>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</si>
  <si>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</si>
  <si>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</si>
  <si>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</si>
  <si>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</si>
  <si>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</si>
  <si>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</si>
  <si>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</si>
  <si>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</si>
  <si>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</si>
  <si>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</si>
  <si>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</si>
  <si>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</si>
  <si>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</si>
  <si>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</si>
  <si>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</si>
  <si>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</si>
  <si>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</si>
  <si>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</si>
  <si>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</si>
  <si>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</si>
  <si>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</si>
  <si>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</si>
  <si>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</si>
  <si>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</si>
  <si>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</si>
  <si>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</si>
  <si>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</si>
  <si>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</si>
  <si>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</si>
  <si>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</si>
  <si>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</si>
  <si>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</si>
  <si>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</si>
  <si>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</si>
  <si>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</si>
  <si>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</si>
  <si>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</si>
  <si>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</si>
  <si>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</si>
  <si>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</si>
  <si>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</si>
  <si>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</si>
  <si>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</si>
  <si>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</si>
  <si>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</si>
  <si>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</si>
  <si>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</si>
  <si>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</si>
  <si>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</si>
  <si>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</si>
  <si>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</si>
  <si>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</si>
  <si>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</si>
  <si>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</si>
  <si>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</si>
  <si>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</si>
  <si>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</si>
  <si>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</si>
  <si>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</si>
  <si>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</si>
  <si>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</si>
  <si>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</si>
  <si>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</si>
  <si>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</si>
  <si>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</si>
  <si>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</si>
  <si>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</si>
  <si>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</si>
  <si>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</si>
  <si>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</si>
  <si>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</si>
  <si>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</si>
  <si>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</si>
  <si>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</si>
  <si>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</si>
  <si>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</si>
  <si>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</si>
  <si>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</si>
  <si>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</si>
  <si>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</si>
  <si>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</si>
  <si>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</si>
  <si>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</si>
  <si>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</si>
  <si>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</si>
  <si>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</si>
  <si>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</si>
  <si>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</si>
  <si>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</si>
  <si>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</si>
  <si>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</si>
  <si>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</si>
  <si>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</si>
  <si>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</si>
  <si>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</si>
  <si>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</si>
  <si>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</si>
  <si>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</si>
  <si>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</si>
  <si>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</si>
  <si>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</si>
  <si>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</si>
  <si>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</si>
  <si>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</si>
  <si>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</si>
  <si>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</si>
  <si>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</si>
  <si>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</si>
  <si>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</si>
  <si>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</si>
  <si>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</si>
  <si>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</si>
  <si>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</si>
  <si>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</si>
  <si>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</si>
  <si>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</si>
  <si>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</si>
  <si>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</si>
  <si>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</si>
  <si>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</si>
  <si>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</si>
  <si>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</si>
  <si>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</si>
  <si>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</si>
  <si>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</si>
  <si>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</si>
  <si>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</si>
  <si>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</si>
  <si>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</si>
  <si>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</si>
  <si>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</si>
  <si>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</si>
  <si>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</si>
  <si>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</si>
  <si>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</si>
  <si>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</si>
  <si>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</si>
  <si>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</si>
  <si>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</si>
  <si>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</si>
  <si>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</si>
  <si>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</si>
  <si>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</si>
  <si>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</si>
  <si>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</si>
  <si>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</si>
  <si>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</si>
  <si>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</si>
  <si>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</si>
  <si>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</si>
  <si>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</si>
  <si>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</si>
  <si>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</si>
  <si>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</si>
  <si>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</si>
  <si>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</si>
  <si>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</si>
  <si>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</si>
  <si>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</si>
  <si>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</si>
  <si>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</si>
  <si>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</si>
  <si>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</si>
  <si>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</si>
  <si>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</si>
  <si>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</si>
  <si>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</si>
  <si>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</si>
  <si>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</si>
  <si>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</si>
  <si>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</si>
  <si>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</si>
  <si>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</si>
  <si>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</si>
  <si>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</si>
  <si>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</si>
  <si>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</si>
  <si>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</si>
  <si>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</si>
  <si>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</si>
  <si>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</si>
  <si>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</si>
  <si>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</si>
  <si>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</si>
  <si>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</si>
  <si>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</si>
  <si>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</si>
  <si>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</si>
  <si>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</si>
  <si>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</si>
  <si>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</si>
  <si>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</si>
  <si>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</si>
  <si>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</si>
  <si>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</si>
  <si>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</si>
  <si>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</si>
  <si>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</si>
  <si>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</si>
  <si>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</si>
  <si>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</si>
  <si>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</si>
  <si>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</si>
  <si>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</si>
  <si>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</si>
  <si>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</si>
  <si>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</si>
  <si>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</si>
  <si>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</si>
  <si>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</si>
  <si>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</si>
  <si>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</si>
  <si>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</si>
  <si>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</si>
  <si>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</si>
  <si>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</si>
  <si>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</si>
  <si>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</si>
  <si>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</si>
  <si>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</si>
  <si>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</si>
  <si>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</si>
  <si>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</si>
  <si>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</si>
  <si>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</si>
  <si>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</si>
  <si>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</si>
  <si>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</si>
  <si>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</si>
  <si>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</si>
  <si>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</si>
  <si>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</si>
  <si>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</si>
  <si>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</si>
  <si>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</si>
  <si>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</si>
  <si>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</si>
  <si>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</si>
  <si>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</si>
  <si>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</si>
  <si>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</si>
  <si>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</si>
  <si>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</si>
  <si>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</si>
  <si>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</si>
  <si>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</si>
  <si>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</si>
  <si>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</si>
  <si>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</si>
  <si>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</si>
  <si>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</si>
  <si>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</si>
  <si>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</si>
  <si>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</si>
  <si>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</si>
  <si>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</si>
  <si>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</si>
  <si>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</si>
  <si>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</si>
  <si>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</si>
  <si>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</si>
  <si>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</si>
  <si>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</si>
  <si>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</si>
  <si>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</si>
  <si>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</si>
  <si>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</si>
  <si>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</si>
  <si>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</si>
  <si>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</si>
  <si>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</si>
  <si>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</si>
  <si>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</si>
  <si>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</si>
  <si>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</si>
  <si>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</si>
  <si>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</si>
  <si>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</si>
  <si>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</si>
  <si>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</si>
  <si>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</si>
  <si>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</si>
  <si>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</si>
  <si>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</si>
  <si>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</si>
  <si>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</si>
  <si>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</si>
  <si>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</si>
  <si>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</si>
  <si>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</si>
  <si>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</si>
  <si>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</si>
  <si>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</si>
  <si>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</si>
  <si>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</si>
  <si>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</si>
  <si>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</si>
  <si>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</si>
  <si>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</si>
  <si>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</si>
  <si>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</si>
  <si>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</si>
  <si>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</si>
  <si>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</si>
  <si>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</si>
  <si>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</si>
  <si>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</si>
  <si>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</si>
  <si>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</si>
  <si>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</si>
  <si>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</si>
  <si>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</si>
  <si>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</si>
  <si>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</si>
  <si>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</si>
  <si>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</si>
  <si>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</si>
  <si>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</si>
  <si>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</si>
  <si>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</si>
  <si>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</si>
  <si>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</si>
  <si>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</si>
  <si>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</si>
  <si>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</si>
  <si>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</si>
  <si>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</si>
  <si>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</si>
  <si>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</si>
  <si>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</si>
  <si>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</si>
  <si>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</si>
  <si>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</si>
  <si>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</si>
  <si>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</si>
  <si>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</si>
  <si>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</si>
  <si>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</si>
  <si>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</si>
  <si>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</si>
  <si>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</si>
  <si>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</si>
  <si>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</si>
  <si>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</si>
  <si>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</si>
  <si>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</si>
  <si>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</si>
  <si>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</si>
  <si>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</si>
  <si>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</si>
  <si>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</si>
  <si>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</si>
  <si>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</si>
  <si>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</si>
  <si>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</si>
  <si>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</si>
  <si>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</si>
  <si>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</si>
  <si>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</si>
  <si>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</si>
  <si>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</si>
  <si>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</si>
  <si>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</si>
  <si>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</si>
  <si>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</si>
  <si>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</si>
  <si>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</si>
  <si>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</si>
  <si>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</si>
  <si>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</si>
  <si>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</si>
  <si>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</si>
  <si>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</si>
  <si>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</si>
  <si>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</si>
  <si>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</si>
  <si>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</si>
  <si>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</si>
  <si>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</si>
  <si>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</si>
  <si>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</si>
  <si>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</si>
  <si>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</si>
  <si>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</si>
  <si>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</si>
  <si>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</si>
  <si>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</si>
  <si>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</si>
  <si>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</si>
  <si>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</si>
  <si>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</si>
  <si>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</si>
  <si>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</si>
  <si>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</si>
  <si>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</si>
  <si>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</si>
  <si>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</si>
  <si>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</si>
  <si>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</si>
  <si>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</si>
  <si>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</si>
  <si>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</si>
  <si>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</si>
  <si>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</si>
  <si>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</si>
  <si>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</si>
  <si>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</si>
  <si>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</si>
  <si>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</si>
  <si>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</si>
  <si>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</si>
  <si>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</si>
  <si>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</si>
  <si>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</si>
  <si>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</si>
  <si>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</si>
  <si>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</si>
  <si>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</si>
  <si>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</si>
  <si>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</si>
  <si>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</si>
  <si>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</si>
  <si>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</si>
  <si>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</si>
  <si>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</si>
  <si>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</si>
  <si>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</si>
  <si>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</si>
  <si>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</si>
  <si>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</si>
  <si>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</si>
  <si>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</si>
  <si>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</si>
  <si>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</si>
  <si>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</si>
  <si>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</si>
  <si>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</si>
  <si>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</si>
  <si>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</si>
  <si>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</si>
  <si>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</si>
  <si>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</si>
  <si>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</si>
  <si>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</si>
  <si>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</si>
  <si>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</si>
  <si>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</si>
  <si>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</si>
  <si>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</si>
  <si>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</si>
  <si>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</si>
  <si>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</si>
  <si>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</si>
  <si>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</si>
  <si>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</si>
  <si>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</si>
  <si>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</si>
  <si>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</si>
  <si>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</si>
  <si>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</si>
  <si>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</si>
  <si>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</si>
  <si>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</si>
  <si>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</si>
  <si>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</si>
  <si>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</si>
  <si>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</si>
  <si>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</si>
  <si>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</si>
  <si>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</si>
  <si>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</si>
  <si>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</si>
  <si>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</si>
  <si>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</si>
  <si>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</si>
  <si>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</si>
  <si>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</si>
  <si>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</si>
  <si>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</si>
  <si>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</si>
  <si>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</si>
  <si>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</si>
  <si>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</si>
  <si>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</si>
  <si>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</si>
  <si>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</si>
  <si>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</si>
  <si>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</si>
  <si>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</si>
  <si>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</si>
  <si>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</si>
  <si>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</si>
  <si>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</si>
  <si>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</si>
  <si>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</si>
  <si>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</si>
  <si>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</si>
  <si>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</si>
  <si>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</si>
  <si>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</si>
  <si>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</si>
  <si>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</si>
  <si>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</si>
  <si>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</si>
  <si>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</si>
  <si>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</si>
  <si>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</si>
  <si>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</si>
  <si>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</si>
  <si>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</si>
  <si>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</si>
  <si>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</si>
  <si>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</si>
  <si>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</si>
  <si>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</si>
  <si>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</si>
  <si>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</si>
  <si>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</si>
  <si>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</si>
  <si>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</si>
  <si>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</si>
  <si>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</si>
  <si>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</si>
  <si>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</si>
  <si>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</si>
  <si>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</si>
  <si>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</si>
  <si>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</si>
  <si>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</si>
  <si>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</si>
  <si>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</si>
  <si>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</si>
  <si>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</si>
  <si>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</si>
  <si>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</si>
  <si>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</si>
  <si>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</si>
  <si>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</si>
  <si>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</si>
  <si>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</si>
  <si>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</si>
  <si>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</si>
  <si>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</si>
  <si>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</si>
  <si>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</si>
  <si>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</si>
  <si>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</si>
  <si>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</si>
  <si>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</si>
  <si>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</si>
  <si>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</si>
  <si>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</si>
  <si>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</si>
  <si>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</si>
  <si>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</si>
  <si>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</si>
  <si>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</si>
  <si>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</si>
  <si>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</si>
  <si>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</si>
  <si>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</si>
  <si>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</si>
  <si>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</si>
  <si>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</si>
  <si>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</si>
  <si>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</si>
  <si>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</si>
  <si>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</si>
  <si>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</si>
  <si>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</si>
  <si>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</si>
  <si>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</si>
  <si>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</si>
  <si>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</si>
  <si>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</si>
  <si>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</si>
  <si>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</si>
  <si>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</si>
  <si>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</si>
  <si>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</si>
  <si>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</si>
  <si>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</si>
  <si>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</si>
  <si>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</si>
  <si>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</si>
  <si>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</si>
  <si>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</si>
  <si>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</si>
  <si>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</si>
  <si>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</si>
  <si>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</si>
  <si>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</si>
  <si>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</si>
  <si>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</si>
  <si>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</si>
  <si>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</si>
  <si>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</si>
  <si>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</si>
  <si>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</si>
  <si>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</si>
  <si>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</si>
  <si>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</si>
  <si>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</si>
  <si>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</si>
  <si>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</si>
  <si>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</si>
  <si>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</si>
  <si>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</si>
  <si>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</si>
  <si>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</si>
  <si>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</si>
  <si>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</si>
  <si>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</si>
  <si>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</si>
  <si>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</si>
  <si>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</si>
  <si>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</si>
  <si>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</si>
  <si>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</si>
  <si>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</si>
  <si>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</si>
  <si>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</si>
  <si>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</si>
  <si>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</si>
  <si>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</si>
  <si>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</si>
  <si>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</si>
  <si>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</si>
  <si>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</si>
  <si>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</si>
  <si>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</si>
  <si>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</si>
  <si>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</si>
  <si>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</si>
  <si>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</si>
  <si>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</si>
  <si>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</si>
  <si>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</si>
  <si>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</si>
  <si>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</si>
  <si>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</si>
  <si>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</si>
  <si>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</si>
  <si>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</si>
  <si>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</si>
  <si>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</si>
  <si>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</si>
  <si>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</si>
  <si>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</si>
  <si>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</si>
  <si>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</si>
  <si>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</si>
  <si>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</si>
  <si>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</si>
  <si>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</si>
  <si>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</si>
  <si>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</si>
  <si>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</si>
  <si>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</si>
  <si>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</si>
  <si>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</si>
  <si>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</si>
  <si>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</si>
  <si>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</si>
  <si>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</si>
  <si>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</si>
  <si>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</si>
  <si>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</si>
  <si>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</si>
  <si>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</si>
  <si>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</si>
  <si>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</si>
  <si>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</si>
  <si>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</si>
  <si>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</si>
  <si>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</si>
  <si>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</si>
  <si>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</si>
  <si>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</si>
  <si>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</si>
  <si>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</si>
  <si>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</si>
  <si>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</si>
  <si>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</si>
  <si>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</si>
  <si>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</si>
  <si>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</si>
  <si>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</si>
  <si>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</si>
  <si>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</si>
  <si>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</si>
  <si>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</si>
  <si>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</si>
  <si>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</si>
  <si>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</si>
  <si>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</si>
  <si>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</si>
  <si>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</si>
  <si>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</si>
  <si>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</si>
  <si>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</si>
  <si>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</si>
  <si>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</si>
  <si>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</si>
  <si>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</si>
  <si>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</si>
  <si>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</si>
  <si>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</si>
  <si>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</si>
  <si>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</si>
  <si>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</si>
  <si>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</si>
  <si>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</si>
  <si>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</si>
  <si>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</si>
  <si>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</si>
  <si>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</si>
  <si>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</si>
  <si>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</si>
  <si>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</si>
  <si>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</si>
  <si>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</si>
  <si>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</si>
  <si>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</si>
  <si>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</si>
  <si>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</si>
  <si>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</si>
  <si>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</si>
  <si>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</si>
  <si>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</si>
  <si>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</si>
  <si>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</si>
  <si>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</si>
  <si>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</si>
  <si>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</si>
  <si>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</si>
  <si>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</si>
  <si>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</si>
  <si>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</si>
  <si>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</si>
  <si>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</si>
  <si>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</si>
  <si>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</si>
  <si>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</si>
  <si>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</si>
  <si>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</si>
  <si>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</si>
  <si>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</si>
  <si>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</si>
  <si>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</si>
  <si>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</si>
  <si>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</si>
  <si>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</si>
  <si>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</si>
  <si>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</si>
  <si>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</si>
  <si>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</si>
  <si>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</si>
  <si>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</si>
  <si>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</si>
  <si>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</si>
  <si>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</si>
  <si>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</si>
  <si>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</si>
  <si>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</si>
  <si>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</si>
  <si>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</si>
  <si>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</si>
  <si>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</si>
  <si>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</si>
  <si>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</si>
  <si>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</si>
  <si>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</si>
  <si>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</si>
  <si>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</si>
  <si>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</si>
  <si>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</si>
  <si>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</si>
  <si>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</si>
  <si>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</si>
  <si>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</si>
  <si>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</si>
  <si>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</si>
  <si>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</si>
  <si>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</si>
  <si>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</si>
  <si>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</si>
  <si>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</si>
  <si>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</si>
  <si>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</si>
  <si>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</si>
  <si>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</si>
  <si>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</si>
  <si>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</si>
  <si>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</si>
  <si>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</si>
  <si>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</si>
  <si>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</si>
  <si>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</si>
  <si>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</si>
  <si>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</si>
  <si>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</si>
  <si>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</si>
  <si>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</si>
  <si>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</si>
  <si>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</si>
  <si>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</si>
  <si>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</si>
  <si>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</si>
  <si>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</si>
  <si>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</si>
  <si>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</si>
  <si>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</si>
  <si>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</si>
  <si>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</si>
  <si>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</si>
  <si>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</si>
  <si>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</si>
  <si>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</si>
  <si>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</si>
  <si>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</si>
  <si>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</si>
  <si>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</si>
  <si>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</si>
  <si>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</si>
  <si>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</si>
  <si>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</si>
  <si>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</si>
  <si>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</si>
  <si>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</si>
  <si>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</si>
  <si>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</si>
  <si>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</si>
  <si>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</si>
  <si>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</si>
  <si>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</si>
  <si>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</si>
  <si>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</si>
  <si>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</si>
  <si>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</si>
  <si>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</si>
  <si>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</si>
  <si>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</si>
  <si>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</si>
  <si>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</si>
  <si>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</si>
  <si>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</si>
  <si>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</si>
  <si>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</si>
  <si>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</si>
  <si>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</si>
  <si>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</si>
  <si>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</si>
  <si>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</si>
  <si>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</si>
  <si>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</si>
  <si>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</si>
  <si>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</si>
  <si>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</si>
  <si>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</si>
  <si>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</si>
  <si>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</si>
  <si>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</si>
  <si>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</si>
  <si>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</si>
  <si>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</si>
  <si>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</si>
  <si>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</si>
  <si>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</si>
  <si>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</si>
  <si>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</si>
  <si>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</si>
  <si>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</si>
  <si>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</si>
  <si>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</si>
  <si>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</si>
  <si>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</si>
  <si>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</si>
  <si>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</si>
  <si>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</si>
  <si>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</si>
  <si>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</si>
  <si>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</si>
  <si>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</si>
  <si>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</si>
  <si>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</si>
  <si>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</si>
  <si>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</si>
  <si>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</si>
  <si>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</si>
  <si>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</si>
  <si>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</si>
  <si>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</si>
  <si>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</si>
  <si>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</si>
  <si>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</si>
  <si>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</si>
  <si>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</si>
  <si>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</si>
  <si>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</si>
  <si>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</si>
  <si>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</si>
  <si>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</si>
  <si>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</si>
  <si>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</si>
  <si>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</si>
  <si>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</si>
  <si>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</si>
  <si>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</si>
  <si>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</si>
  <si>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</si>
  <si>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</si>
  <si>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</si>
  <si>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</si>
  <si>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</si>
  <si>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</si>
  <si>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</si>
  <si>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</si>
  <si>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</si>
  <si>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</si>
  <si>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</si>
  <si>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</si>
  <si>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</si>
  <si>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</si>
  <si>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</si>
  <si>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</si>
  <si>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</si>
  <si>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</si>
  <si>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</si>
  <si>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</si>
  <si>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</si>
  <si>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</si>
  <si>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</si>
  <si>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</si>
  <si>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</si>
  <si>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</si>
  <si>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</si>
  <si>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</si>
  <si>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</si>
  <si>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</si>
  <si>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</si>
  <si>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</si>
  <si>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</si>
  <si>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</si>
  <si>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</si>
  <si>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</si>
  <si>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</si>
  <si>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</si>
  <si>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</si>
  <si>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</si>
  <si>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</si>
  <si>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</si>
  <si>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</si>
  <si>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</si>
  <si>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</si>
  <si>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</si>
  <si>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</si>
  <si>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</si>
  <si>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</si>
  <si>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</si>
  <si>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</si>
  <si>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</si>
  <si>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</si>
  <si>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</si>
  <si>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</si>
  <si>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</si>
  <si>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</si>
  <si>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</si>
  <si>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</si>
  <si>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</si>
  <si>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</si>
  <si>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</si>
  <si>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</si>
  <si>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</si>
  <si>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</si>
  <si>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</si>
  <si>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</si>
  <si>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</si>
  <si>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</si>
  <si>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</si>
  <si>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</si>
  <si>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</si>
  <si>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</si>
  <si>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</si>
  <si>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</si>
  <si>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</si>
  <si>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</si>
  <si>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</si>
  <si>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</si>
  <si>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</si>
  <si>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</si>
  <si>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</si>
  <si>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</si>
  <si>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</si>
  <si>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</si>
  <si>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</si>
  <si>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</si>
  <si>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</si>
  <si>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</si>
  <si>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</si>
  <si>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</si>
  <si>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</si>
  <si>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</si>
  <si>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</si>
  <si>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</si>
  <si>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</si>
  <si>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</si>
  <si>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</si>
  <si>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</si>
  <si>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</si>
  <si>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</si>
  <si>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</si>
  <si>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</si>
  <si>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</si>
  <si>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</si>
  <si>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</si>
  <si>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</si>
  <si>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</si>
  <si>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</si>
  <si>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</si>
  <si>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</si>
  <si>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</si>
  <si>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</si>
  <si>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</si>
  <si>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</si>
  <si>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</si>
  <si>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</si>
  <si>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</si>
  <si>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</si>
  <si>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</si>
  <si>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</si>
  <si>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</si>
  <si>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</si>
  <si>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</si>
  <si>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</si>
  <si>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</si>
  <si>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</si>
  <si>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</si>
  <si>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</si>
  <si>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</si>
  <si>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</si>
  <si>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</si>
  <si>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</si>
  <si>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</si>
  <si>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</si>
  <si>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</si>
  <si>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</si>
  <si>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</si>
  <si>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</si>
  <si>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</si>
  <si>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</si>
  <si>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</si>
  <si>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</si>
  <si>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</si>
  <si>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</si>
  <si>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</si>
  <si>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</si>
  <si>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</si>
  <si>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</si>
  <si>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</si>
  <si>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</si>
  <si>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</si>
  <si>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</si>
  <si>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</si>
  <si>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</si>
  <si>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</si>
  <si>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</si>
  <si>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</si>
  <si>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</si>
  <si>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</si>
  <si>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</si>
  <si>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</si>
  <si>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</si>
  <si>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</si>
  <si>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</si>
  <si>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</si>
  <si>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</si>
  <si>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</si>
  <si>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</si>
  <si>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</si>
  <si>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</si>
  <si>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</si>
  <si>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</si>
  <si>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</si>
  <si>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</si>
  <si>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</si>
  <si>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</si>
  <si>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</si>
  <si>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</si>
  <si>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</si>
  <si>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</si>
  <si>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</si>
  <si>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</si>
  <si>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</si>
  <si>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</si>
  <si>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</si>
  <si>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</si>
  <si>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</si>
  <si>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</si>
  <si>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</si>
  <si>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</si>
  <si>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</si>
  <si>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</si>
  <si>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</si>
  <si>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</si>
  <si>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</si>
  <si>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</si>
  <si>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</si>
  <si>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</si>
  <si>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</si>
  <si>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</si>
  <si>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</si>
  <si>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</si>
  <si>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</si>
  <si>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</si>
  <si>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</si>
  <si>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</si>
  <si>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</si>
  <si>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</si>
  <si>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</si>
  <si>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</si>
  <si>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</si>
  <si>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</si>
  <si>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</si>
  <si>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</si>
  <si>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</si>
  <si>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</si>
  <si>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</si>
  <si>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</si>
  <si>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</si>
  <si>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</si>
  <si>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</si>
  <si>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</si>
  <si>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</si>
  <si>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</si>
  <si>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</si>
  <si>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</si>
  <si>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</si>
  <si>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</si>
  <si>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</si>
  <si>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</si>
  <si>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</si>
  <si>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</si>
  <si>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</si>
  <si>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</si>
  <si>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</si>
  <si>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</si>
  <si>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</si>
  <si>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</si>
  <si>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</si>
  <si>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</si>
  <si>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</si>
  <si>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</si>
  <si>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</si>
  <si>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</si>
  <si>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</si>
  <si>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</si>
  <si>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</si>
  <si>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</si>
  <si>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</si>
  <si>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</si>
  <si>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</si>
  <si>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</si>
  <si>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</si>
  <si>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</si>
  <si>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</si>
  <si>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</si>
  <si>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</si>
  <si>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</si>
  <si>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</si>
  <si>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</si>
  <si>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</si>
  <si>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</si>
  <si>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</si>
  <si>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</si>
  <si>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</si>
  <si>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</si>
  <si>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</si>
  <si>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</si>
  <si>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</si>
  <si>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</si>
  <si>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</si>
  <si>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</si>
  <si>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</si>
  <si>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</si>
  <si>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</si>
  <si>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</si>
  <si>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</si>
  <si>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</si>
  <si>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</si>
  <si>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</si>
  <si>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</si>
  <si>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</si>
  <si>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</si>
  <si>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</si>
  <si>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</si>
  <si>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</si>
  <si>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</si>
  <si>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</si>
  <si>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</si>
  <si>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</si>
  <si>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</si>
  <si>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</si>
  <si>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</si>
  <si>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</si>
  <si>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</si>
  <si>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</si>
  <si>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</si>
  <si>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</si>
  <si>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</si>
  <si>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</si>
  <si>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</si>
  <si>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</si>
  <si>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</si>
  <si>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</si>
  <si>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</si>
  <si>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</si>
  <si>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</si>
  <si>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</si>
  <si>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</si>
  <si>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</si>
  <si>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</si>
  <si>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</si>
  <si>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</si>
  <si>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</si>
  <si>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</si>
  <si>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</si>
  <si>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</si>
  <si>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</si>
  <si>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</si>
  <si>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</si>
  <si>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</si>
  <si>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</si>
  <si>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</si>
  <si>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</si>
  <si>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</si>
  <si>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</si>
  <si>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</si>
  <si>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</si>
  <si>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</si>
  <si>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</si>
  <si>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</si>
  <si>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</si>
  <si>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</si>
  <si>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</si>
  <si>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</si>
  <si>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</si>
  <si>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</si>
  <si>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</si>
  <si>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</si>
  <si>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</si>
  <si>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</si>
  <si>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</si>
  <si>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</si>
  <si>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</si>
  <si>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</si>
  <si>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</si>
  <si>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</si>
  <si>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</si>
  <si>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</si>
  <si>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</si>
  <si>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</si>
  <si>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</si>
  <si>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</si>
  <si>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</si>
  <si>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</si>
  <si>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</si>
  <si>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</si>
  <si>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</si>
  <si>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</si>
  <si>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</si>
  <si>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</si>
  <si>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</si>
  <si>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</si>
  <si>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</si>
  <si>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</si>
  <si>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</si>
  <si>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</si>
  <si>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</si>
  <si>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</si>
  <si>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</si>
  <si>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</si>
  <si>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</si>
  <si>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</si>
  <si>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</si>
  <si>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</si>
  <si>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</si>
  <si>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</si>
  <si>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</si>
  <si>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</si>
  <si>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</si>
  <si>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</si>
  <si>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</si>
  <si>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</si>
  <si>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</si>
  <si>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</si>
  <si>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</si>
  <si>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</si>
  <si>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</si>
  <si>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</si>
  <si>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</si>
  <si>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</si>
  <si>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</si>
  <si>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</si>
  <si>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</si>
  <si>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</si>
  <si>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</si>
  <si>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</si>
  <si>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</si>
  <si>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</si>
  <si>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</si>
  <si>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</si>
  <si>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</si>
  <si>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</si>
  <si>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</si>
  <si>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</si>
  <si>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</si>
  <si>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</si>
  <si>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</si>
  <si>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</si>
  <si>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</si>
  <si>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</si>
  <si>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</si>
  <si>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</si>
  <si>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</si>
  <si>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</si>
  <si>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</si>
  <si>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</si>
  <si>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</si>
  <si>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</si>
  <si>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</si>
  <si>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</si>
  <si>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</si>
  <si>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</si>
  <si>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</si>
  <si>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</si>
  <si>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</si>
  <si>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</si>
  <si>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</si>
  <si>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</si>
  <si>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</si>
  <si>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</si>
  <si>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</si>
  <si>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</si>
  <si>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</si>
  <si>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</si>
  <si>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</si>
  <si>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</si>
  <si>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</si>
  <si>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</si>
  <si>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</si>
  <si>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</si>
  <si>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</si>
  <si>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</si>
  <si>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</si>
  <si>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</si>
  <si>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</si>
  <si>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</si>
  <si>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</si>
  <si>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</si>
  <si>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</si>
  <si>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</si>
  <si>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</si>
  <si>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</si>
  <si>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</si>
  <si>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</si>
  <si>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</si>
  <si>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</si>
  <si>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</si>
  <si>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</si>
  <si>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</si>
  <si>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</si>
  <si>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</si>
  <si>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</si>
  <si>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</si>
  <si>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</si>
  <si>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</si>
  <si>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</si>
  <si>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</si>
  <si>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</si>
  <si>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</si>
  <si>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</si>
  <si>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</si>
  <si>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</si>
  <si>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</si>
  <si>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</si>
  <si>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</si>
  <si>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</si>
  <si>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</si>
  <si>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</si>
  <si>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</si>
  <si>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</si>
  <si>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</si>
  <si>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</si>
  <si>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</si>
  <si>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</si>
  <si>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</si>
  <si>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</si>
  <si>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</si>
  <si>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</si>
  <si>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</si>
  <si>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</si>
  <si>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</si>
  <si>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</si>
  <si>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</si>
  <si>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</si>
  <si>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</si>
  <si>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</si>
  <si>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</si>
  <si>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</si>
  <si>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</si>
  <si>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</si>
  <si>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</si>
  <si>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</si>
  <si>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</si>
  <si>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</si>
  <si>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</si>
  <si>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</si>
  <si>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</si>
  <si>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</si>
  <si>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</si>
  <si>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</si>
  <si>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</si>
  <si>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</si>
  <si>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</si>
  <si>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</si>
  <si>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</si>
  <si>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</si>
  <si>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</si>
  <si>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</si>
  <si>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</si>
  <si>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</si>
  <si>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</si>
  <si>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</si>
  <si>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</si>
  <si>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</si>
  <si>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</si>
  <si>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</si>
  <si>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</si>
  <si>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</si>
  <si>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</si>
  <si>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</si>
  <si>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</si>
  <si>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</si>
  <si>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</si>
  <si>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</si>
  <si>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</si>
  <si>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</si>
  <si>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</si>
  <si>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</si>
  <si>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</si>
  <si>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</si>
  <si>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</si>
  <si>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</si>
  <si>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</si>
  <si>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</si>
  <si>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</si>
  <si>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</si>
  <si>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</si>
  <si>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</si>
  <si>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</si>
  <si>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</si>
  <si>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</si>
  <si>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</si>
  <si>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</si>
  <si>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</si>
  <si>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</si>
  <si>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</si>
  <si>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</si>
  <si>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</si>
  <si>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</si>
  <si>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</si>
  <si>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</si>
  <si>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</si>
  <si>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</si>
  <si>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</si>
  <si>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</si>
  <si>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</si>
  <si>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</si>
  <si>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</si>
  <si>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</si>
  <si>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</si>
  <si>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</si>
  <si>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</si>
  <si>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</si>
  <si>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</si>
  <si>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</si>
  <si>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</si>
  <si>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</si>
  <si>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</si>
  <si>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</si>
  <si>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</si>
  <si>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</si>
  <si>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</si>
  <si>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</si>
  <si>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</si>
  <si>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</si>
  <si>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</si>
  <si>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</si>
  <si>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</si>
  <si>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</si>
  <si>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</si>
  <si>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</si>
  <si>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</si>
  <si>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</si>
  <si>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</si>
  <si>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</si>
  <si>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</si>
  <si>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</si>
  <si>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</si>
  <si>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</si>
  <si>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</si>
  <si>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</si>
  <si>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</si>
  <si>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</si>
  <si>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</si>
  <si>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</si>
  <si>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</si>
  <si>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</si>
  <si>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</si>
  <si>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</si>
  <si>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</si>
  <si>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</si>
  <si>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</si>
  <si>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</si>
  <si>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</si>
  <si>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</si>
  <si>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</si>
  <si>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</si>
  <si>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</si>
  <si>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</si>
  <si>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</si>
  <si>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</si>
  <si>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</si>
  <si>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</si>
  <si>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</si>
  <si>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</si>
  <si>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</si>
  <si>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</si>
  <si>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</si>
  <si>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</si>
  <si>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</si>
  <si>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</si>
  <si>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</si>
  <si>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</si>
  <si>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</si>
  <si>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</si>
  <si>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</si>
  <si>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</si>
  <si>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</si>
  <si>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</si>
  <si>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</si>
  <si>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</si>
  <si>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</si>
  <si>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</si>
  <si>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</si>
  <si>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</si>
  <si>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</si>
  <si>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</si>
  <si>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</si>
  <si>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</si>
  <si>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</si>
  <si>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</si>
  <si>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</si>
  <si>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</si>
  <si>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</si>
  <si>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</si>
  <si>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</si>
  <si>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</si>
  <si>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</si>
  <si>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</si>
  <si>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</si>
  <si>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</si>
  <si>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</si>
  <si>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</si>
  <si>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</si>
  <si>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</si>
  <si>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</si>
  <si>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</si>
  <si>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</si>
  <si>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</si>
  <si>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</si>
  <si>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</si>
  <si>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</si>
  <si>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</si>
  <si>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</si>
  <si>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</si>
  <si>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</si>
  <si>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</si>
  <si>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</si>
  <si>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</si>
  <si>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</si>
  <si>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</si>
  <si>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</si>
  <si>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</si>
  <si>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</si>
  <si>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</si>
  <si>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</si>
  <si>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</si>
  <si>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</si>
  <si>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</si>
  <si>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</si>
  <si>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</si>
  <si>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</si>
  <si>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</si>
  <si>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</si>
  <si>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</si>
  <si>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</si>
  <si>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</si>
  <si>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</si>
  <si>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</si>
  <si>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</si>
  <si>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</si>
  <si>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</si>
  <si>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</si>
  <si>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</si>
  <si>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</si>
  <si>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</si>
  <si>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</si>
  <si>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</si>
  <si>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</si>
  <si>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</si>
  <si>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</si>
  <si>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</si>
  <si>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</si>
  <si>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</si>
  <si>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</si>
  <si>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</si>
  <si>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</si>
  <si>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</si>
  <si>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</si>
  <si>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</si>
  <si>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</si>
  <si>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</si>
  <si>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</si>
  <si>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</si>
  <si>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</si>
  <si>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</si>
  <si>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</si>
  <si>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</si>
  <si>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</si>
  <si>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</si>
  <si>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</si>
  <si>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</si>
  <si>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</si>
  <si>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</si>
  <si>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</si>
  <si>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</si>
  <si>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</si>
  <si>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</si>
  <si>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</si>
  <si>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</si>
  <si>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</si>
  <si>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</si>
  <si>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</si>
  <si>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</si>
  <si>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</si>
  <si>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</si>
  <si>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</si>
  <si>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</si>
  <si>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</si>
  <si>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</si>
  <si>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</si>
  <si>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</si>
  <si>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</si>
  <si>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</si>
  <si>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</si>
  <si>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</si>
  <si>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</si>
  <si>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</si>
  <si>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</si>
  <si>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</si>
  <si>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</si>
  <si>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</si>
  <si>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</si>
  <si>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</si>
  <si>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</si>
  <si>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</si>
  <si>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</si>
  <si>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</si>
  <si>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</si>
  <si>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</si>
  <si>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</si>
  <si>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</si>
  <si>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</si>
  <si>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</si>
  <si>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</si>
  <si>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</si>
  <si>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</si>
  <si>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</si>
  <si>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</si>
  <si>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</si>
  <si>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</si>
  <si>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</si>
  <si>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</si>
  <si>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</si>
  <si>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</si>
  <si>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</si>
  <si>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</si>
  <si>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</si>
  <si>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</si>
  <si>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</si>
  <si>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</si>
  <si>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</si>
  <si>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</si>
  <si>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</si>
  <si>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</si>
  <si>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</si>
  <si>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</si>
  <si>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</si>
  <si>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</si>
  <si>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</si>
  <si>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</si>
  <si>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</si>
  <si>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</si>
  <si>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</si>
  <si>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</si>
  <si>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</si>
  <si>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</si>
  <si>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</si>
  <si>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</si>
  <si>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</si>
  <si>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</si>
  <si>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</si>
  <si>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</si>
  <si>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</si>
  <si>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</si>
  <si>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</si>
  <si>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</si>
  <si>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</si>
  <si>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</si>
  <si>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</si>
  <si>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</si>
  <si>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</si>
  <si>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</si>
  <si>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</si>
  <si>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</si>
  <si>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</si>
  <si>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</si>
  <si>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</si>
  <si>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</si>
  <si>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</si>
  <si>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</si>
  <si>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</si>
  <si>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</si>
  <si>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</si>
  <si>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</si>
  <si>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</si>
  <si>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</si>
  <si>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</si>
  <si>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</si>
  <si>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</si>
  <si>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</si>
  <si>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</si>
  <si>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</si>
  <si>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</si>
  <si>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</si>
  <si>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</si>
  <si>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</si>
  <si>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</si>
  <si>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</si>
  <si>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</si>
  <si>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</si>
  <si>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</si>
  <si>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</si>
  <si>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</si>
  <si>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</si>
  <si>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</si>
  <si>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</si>
  <si>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</si>
  <si>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</si>
  <si>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</si>
  <si>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</si>
  <si>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</si>
  <si>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</si>
  <si>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</si>
  <si>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</si>
  <si>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</si>
  <si>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</si>
  <si>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</si>
  <si>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</si>
  <si>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</si>
  <si>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</si>
  <si>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</si>
  <si>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</si>
  <si>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</si>
  <si>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</si>
  <si>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</si>
  <si>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</si>
  <si>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</si>
  <si>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</si>
  <si>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</si>
  <si>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</si>
  <si>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</si>
  <si>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</si>
  <si>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</si>
  <si>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</si>
  <si>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</si>
  <si>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</si>
  <si>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</si>
  <si>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</si>
  <si>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</si>
  <si>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</si>
  <si>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</si>
  <si>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</si>
  <si>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</si>
  <si>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</si>
  <si>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</si>
  <si>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</si>
  <si>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</si>
  <si>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</si>
  <si>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</si>
  <si>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</si>
  <si>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</si>
  <si>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</si>
  <si>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</si>
  <si>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</si>
  <si>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</si>
  <si>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</si>
  <si>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</si>
  <si>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</si>
  <si>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</si>
  <si>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</si>
  <si>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</si>
  <si>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</si>
  <si>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</si>
  <si>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</si>
  <si>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</si>
  <si>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</si>
  <si>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</si>
  <si>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</si>
  <si>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</si>
  <si>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</si>
  <si>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</si>
  <si>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</si>
  <si>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</si>
  <si>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</si>
  <si>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</si>
  <si>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</si>
  <si>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</si>
  <si>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</si>
  <si>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</si>
  <si>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</si>
  <si>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</si>
  <si>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</si>
  <si>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</si>
  <si>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</si>
  <si>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</si>
  <si>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</si>
  <si>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</si>
  <si>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</si>
  <si>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</si>
  <si>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</si>
  <si>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</si>
  <si>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</si>
  <si>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</si>
  <si>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</si>
  <si>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</si>
  <si>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</si>
  <si>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</si>
  <si>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</si>
  <si>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</si>
  <si>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</si>
  <si>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</si>
  <si>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</si>
  <si>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</si>
  <si>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</si>
  <si>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</si>
  <si>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</si>
  <si>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</si>
  <si>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</si>
  <si>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</si>
  <si>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</si>
  <si>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</si>
  <si>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</si>
  <si>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</si>
  <si>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</si>
  <si>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</si>
  <si>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</si>
  <si>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</si>
  <si>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</si>
  <si>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</si>
  <si>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</si>
  <si>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</si>
  <si>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</si>
  <si>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</si>
  <si>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</si>
  <si>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</si>
  <si>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</si>
  <si>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</si>
  <si>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</si>
  <si>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</si>
  <si>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</si>
  <si>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</si>
  <si>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</si>
  <si>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</si>
  <si>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</si>
  <si>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</si>
  <si>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</si>
  <si>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</si>
  <si>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</si>
  <si>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</si>
  <si>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</si>
  <si>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</si>
  <si>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</si>
  <si>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</si>
  <si>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</si>
  <si>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</si>
  <si>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</si>
  <si>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</si>
  <si>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</si>
  <si>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</si>
  <si>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</si>
  <si>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</si>
  <si>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</si>
  <si>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</si>
  <si>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</si>
  <si>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</si>
  <si>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</si>
  <si>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</si>
  <si>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</si>
  <si>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</si>
  <si>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</si>
  <si>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</si>
  <si>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</si>
  <si>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</si>
  <si>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</si>
  <si>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</si>
  <si>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</si>
  <si>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</si>
  <si>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</si>
  <si>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</si>
  <si>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</si>
  <si>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</si>
  <si>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</si>
  <si>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</si>
  <si>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</si>
  <si>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</si>
  <si>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</si>
  <si>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</si>
  <si>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</si>
  <si>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</si>
  <si>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</si>
  <si>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</si>
  <si>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</si>
  <si>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</si>
  <si>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</si>
  <si>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</si>
  <si>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</si>
  <si>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</si>
  <si>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</si>
  <si>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</si>
  <si>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</si>
  <si>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</si>
  <si>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</si>
  <si>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</si>
  <si>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</si>
  <si>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</si>
  <si>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</si>
  <si>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</si>
  <si>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</si>
  <si>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</si>
  <si>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</si>
  <si>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</si>
  <si>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</si>
  <si>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</si>
  <si>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</si>
  <si>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</si>
  <si>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</si>
  <si>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</si>
  <si>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</si>
  <si>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</si>
  <si>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</si>
  <si>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</si>
  <si>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</si>
  <si>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</si>
  <si>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</si>
  <si>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</si>
  <si>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</si>
  <si>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</si>
  <si>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</si>
  <si>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</si>
  <si>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</si>
  <si>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</si>
  <si>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</si>
  <si>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</si>
  <si>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</si>
  <si>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</si>
  <si>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</si>
  <si>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</si>
  <si>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</si>
  <si>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</si>
  <si>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</si>
  <si>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</si>
  <si>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</si>
  <si>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</si>
  <si>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</si>
  <si>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</si>
  <si>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</si>
  <si>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</si>
  <si>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</si>
  <si>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</si>
  <si>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</si>
  <si>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</si>
  <si>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</si>
  <si>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</si>
  <si>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</si>
  <si>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</si>
  <si>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</si>
  <si>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</si>
  <si>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</si>
  <si>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</si>
  <si>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</si>
  <si>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</si>
  <si>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</si>
  <si>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</si>
  <si>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</si>
  <si>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</si>
  <si>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</si>
  <si>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</si>
  <si>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</si>
  <si>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</si>
  <si>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</si>
  <si>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</si>
  <si>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</si>
  <si>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</si>
  <si>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</si>
  <si>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</si>
  <si>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</si>
  <si>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</si>
  <si>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</si>
  <si>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</si>
  <si>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</si>
  <si>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</si>
  <si>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</si>
  <si>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</si>
  <si>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</si>
  <si>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</si>
  <si>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</si>
  <si>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</si>
  <si>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</si>
  <si>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</si>
  <si>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</si>
  <si>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</si>
  <si>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</si>
  <si>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</si>
  <si>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</si>
  <si>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</si>
  <si>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</si>
  <si>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</si>
  <si>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</si>
  <si>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</si>
  <si>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</si>
  <si>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</si>
  <si>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</si>
  <si>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</si>
  <si>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</si>
  <si>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</si>
  <si>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</si>
  <si>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</si>
  <si>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</si>
  <si>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</si>
  <si>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</si>
  <si>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</si>
  <si>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</si>
  <si>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</si>
  <si>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</si>
  <si>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</si>
  <si>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</si>
  <si>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</si>
  <si>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</si>
  <si>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</si>
  <si>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</si>
  <si>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</si>
  <si>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</si>
  <si>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</si>
  <si>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</si>
  <si>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</si>
  <si>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</si>
  <si>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</si>
  <si>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</si>
  <si>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</si>
  <si>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</si>
  <si>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</si>
  <si>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</si>
  <si>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</si>
  <si>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</si>
  <si>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</si>
  <si>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</si>
  <si>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</si>
  <si>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</si>
  <si>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</si>
  <si>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</si>
  <si>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</si>
  <si>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</si>
  <si>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</si>
  <si>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</si>
  <si>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</si>
  <si>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</si>
  <si>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</si>
  <si>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</si>
  <si>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</si>
  <si>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</si>
  <si>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</si>
  <si>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</si>
  <si>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</si>
  <si>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</si>
  <si>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</si>
  <si>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</si>
  <si>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</si>
  <si>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</si>
  <si>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</si>
  <si>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</si>
  <si>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</si>
  <si>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</si>
  <si>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</si>
  <si>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</si>
  <si>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</si>
  <si>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</si>
  <si>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</si>
  <si>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</si>
  <si>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</si>
  <si>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</si>
  <si>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</si>
  <si>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</si>
  <si>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</si>
  <si>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</si>
  <si>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</si>
  <si>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</si>
  <si>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</si>
  <si>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</si>
  <si>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</si>
  <si>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</si>
  <si>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</si>
  <si>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</si>
  <si>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</si>
  <si>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</si>
  <si>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</si>
  <si>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</si>
  <si>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</si>
  <si>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</si>
  <si>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</si>
  <si>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</si>
  <si>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</si>
  <si>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</si>
  <si>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</si>
  <si>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</si>
  <si>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</si>
  <si>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</si>
  <si>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</si>
  <si>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</si>
  <si>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</si>
  <si>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</si>
  <si>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</si>
  <si>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</si>
  <si>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</si>
  <si>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</si>
  <si>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</si>
  <si>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</si>
  <si>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</si>
  <si>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</si>
  <si>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</si>
  <si>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</si>
  <si>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</si>
  <si>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</si>
  <si>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</si>
  <si>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</si>
  <si>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</si>
  <si>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</si>
  <si>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</si>
  <si>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</si>
  <si>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</si>
  <si>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</si>
  <si>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</si>
  <si>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</si>
  <si>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</si>
  <si>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</si>
  <si>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</si>
  <si>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</si>
  <si>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</si>
  <si>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</si>
  <si>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</si>
  <si>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</si>
  <si>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</si>
  <si>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</si>
  <si>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</si>
  <si>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</si>
  <si>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</si>
  <si>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</si>
  <si>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</si>
  <si>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</si>
  <si>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</si>
  <si>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</si>
  <si>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</si>
  <si>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</si>
  <si>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</si>
  <si>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</si>
  <si>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</si>
  <si>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</si>
  <si>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</si>
  <si>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</si>
  <si>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</si>
  <si>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</si>
  <si>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</si>
  <si>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</si>
  <si>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</si>
  <si>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</si>
  <si>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</si>
  <si>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</si>
  <si>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</si>
  <si>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</si>
  <si>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</si>
  <si>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</si>
  <si>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</si>
  <si>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</si>
  <si>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</si>
  <si>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</si>
  <si>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</si>
  <si>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</si>
  <si>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</si>
  <si>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</si>
  <si>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</si>
  <si>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</si>
  <si>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</si>
  <si>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</si>
  <si>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</si>
  <si>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</si>
  <si>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</si>
  <si>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</si>
  <si>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</si>
  <si>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</si>
  <si>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</si>
  <si>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</si>
  <si>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</si>
  <si>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</si>
  <si>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</si>
  <si>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</si>
  <si>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</si>
  <si>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</si>
  <si>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</si>
  <si>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</si>
  <si>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</si>
  <si>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</si>
  <si>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</si>
  <si>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</si>
  <si>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</si>
  <si>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</si>
  <si>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</si>
  <si>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</si>
  <si>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</si>
  <si>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</si>
  <si>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</si>
  <si>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</si>
  <si>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</si>
  <si>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</si>
  <si>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</si>
  <si>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</si>
  <si>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</si>
  <si>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</si>
  <si>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</si>
  <si>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</si>
  <si>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</si>
  <si>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</si>
  <si>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</si>
  <si>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</si>
  <si>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</si>
  <si>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</si>
  <si>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</si>
  <si>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</si>
  <si>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</si>
  <si>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</si>
  <si>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</si>
  <si>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</si>
  <si>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</si>
  <si>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</si>
  <si>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</si>
  <si>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</si>
  <si>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</si>
  <si>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</si>
  <si>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</si>
  <si>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</si>
  <si>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</si>
  <si>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</si>
  <si>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</si>
  <si>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</si>
  <si>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</si>
  <si>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</si>
  <si>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</si>
  <si>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</si>
  <si>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</si>
  <si>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</si>
  <si>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</si>
  <si>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</si>
  <si>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</si>
  <si>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</si>
  <si>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</si>
  <si>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</si>
  <si>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</si>
  <si>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</si>
  <si>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</si>
  <si>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</si>
  <si>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</si>
  <si>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</si>
  <si>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</si>
  <si>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</si>
  <si>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</si>
  <si>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</si>
  <si>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</si>
  <si>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</si>
  <si>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</si>
  <si>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</si>
  <si>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</si>
  <si>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</si>
  <si>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</si>
  <si>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</si>
  <si>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</si>
  <si>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</si>
  <si>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</si>
  <si>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</si>
  <si>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</si>
  <si>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</si>
  <si>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</si>
  <si>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</si>
  <si>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</si>
  <si>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</si>
  <si>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</si>
  <si>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</si>
  <si>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</si>
  <si>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</si>
  <si>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</si>
  <si>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</si>
  <si>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</si>
  <si>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</si>
  <si>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</si>
  <si>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</si>
  <si>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</si>
  <si>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</si>
  <si>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</si>
  <si>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</si>
  <si>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</si>
  <si>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</si>
  <si>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</si>
  <si>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</si>
  <si>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</si>
  <si>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</si>
  <si>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</si>
  <si>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</si>
  <si>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</si>
  <si>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</si>
  <si>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</si>
  <si>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</si>
  <si>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</si>
  <si>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</si>
  <si>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</si>
  <si>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</si>
  <si>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</si>
  <si>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</si>
  <si>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</si>
  <si>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</si>
  <si>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</si>
  <si>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</si>
  <si>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</si>
  <si>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</si>
  <si>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</si>
  <si>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</si>
  <si>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</si>
  <si>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</si>
  <si>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</si>
  <si>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</si>
  <si>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</si>
  <si>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</si>
  <si>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</si>
  <si>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</si>
  <si>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</si>
  <si>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</si>
  <si>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</si>
  <si>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</si>
  <si>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</si>
  <si>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</si>
  <si>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</si>
  <si>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</si>
  <si>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</si>
  <si>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</si>
  <si>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</si>
  <si>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</si>
  <si>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</si>
  <si>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</si>
  <si>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</si>
  <si>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</si>
  <si>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</si>
  <si>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</si>
  <si>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</si>
  <si>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</si>
  <si>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</si>
  <si>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</si>
  <si>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</si>
  <si>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</si>
  <si>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</si>
  <si>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</si>
  <si>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</si>
  <si>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</si>
  <si>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</si>
  <si>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</si>
  <si>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</si>
  <si>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</si>
  <si>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</si>
  <si>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</si>
  <si>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</si>
  <si>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</si>
  <si>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</si>
  <si>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</si>
  <si>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</si>
  <si>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</si>
  <si>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</si>
  <si>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</si>
  <si>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</si>
  <si>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</si>
  <si>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</si>
  <si>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</si>
  <si>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</si>
  <si>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</si>
  <si>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</si>
  <si>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</si>
  <si>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</si>
  <si>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</si>
  <si>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</si>
  <si>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</si>
  <si>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</si>
  <si>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</si>
  <si>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</si>
  <si>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</si>
  <si>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</si>
  <si>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</si>
  <si>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</si>
  <si>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</si>
  <si>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</si>
  <si>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</si>
  <si>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</si>
  <si>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</si>
  <si>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</si>
  <si>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</si>
  <si>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</si>
  <si>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</si>
  <si>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</si>
  <si>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</si>
  <si>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</si>
  <si>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</si>
  <si>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</si>
  <si>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</si>
  <si>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</si>
  <si>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</si>
  <si>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</si>
  <si>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</si>
  <si>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</si>
  <si>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</si>
  <si>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</si>
  <si>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</si>
  <si>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</si>
  <si>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</si>
  <si>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</si>
  <si>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</si>
  <si>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</si>
  <si>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</si>
  <si>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</si>
  <si>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</si>
  <si>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</si>
  <si>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</si>
  <si>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</si>
  <si>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</si>
  <si>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</si>
  <si>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</si>
  <si>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</si>
  <si>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</si>
  <si>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</si>
  <si>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</si>
  <si>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</si>
  <si>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</si>
  <si>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</si>
  <si>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</si>
  <si>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</si>
  <si>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</si>
  <si>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</si>
  <si>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</si>
  <si>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</si>
  <si>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</si>
  <si>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</si>
  <si>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</si>
  <si>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</si>
  <si>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</si>
  <si>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</si>
  <si>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</si>
  <si>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</si>
  <si>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</si>
  <si>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</si>
  <si>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</si>
  <si>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</si>
  <si>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</si>
  <si>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</si>
  <si>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</si>
  <si>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</si>
  <si>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</si>
  <si>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</si>
  <si>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</si>
  <si>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</si>
  <si>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</si>
  <si>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</si>
  <si>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</si>
  <si>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</si>
  <si>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</si>
  <si>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</si>
  <si>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</si>
  <si>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</si>
  <si>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</si>
  <si>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</si>
  <si>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</si>
  <si>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</si>
  <si>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</si>
  <si>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</si>
  <si>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</si>
  <si>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</si>
  <si>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</si>
  <si>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</si>
  <si>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</si>
  <si>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</si>
  <si>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</si>
  <si>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</si>
  <si>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</si>
  <si>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</si>
  <si>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</si>
  <si>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</si>
  <si>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</si>
  <si>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</si>
  <si>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</si>
  <si>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</si>
  <si>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</si>
  <si>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</si>
  <si>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</si>
  <si>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</si>
  <si>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</si>
  <si>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</si>
  <si>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</si>
  <si>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</si>
  <si>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</si>
  <si>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</si>
  <si>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</si>
  <si>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</si>
  <si>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</si>
  <si>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</si>
  <si>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</si>
  <si>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</si>
  <si>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</si>
  <si>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</si>
  <si>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</si>
  <si>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</si>
  <si>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</si>
  <si>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</si>
  <si>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</si>
  <si>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</si>
  <si>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</si>
  <si>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</si>
  <si>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</si>
  <si>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</si>
  <si>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</si>
  <si>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</si>
  <si>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</si>
  <si>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</si>
  <si>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</si>
  <si>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</si>
  <si>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</si>
  <si>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</si>
  <si>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</si>
  <si>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</si>
  <si>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</si>
  <si>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</si>
  <si>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</si>
  <si>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</si>
  <si>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</si>
  <si>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</si>
  <si>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</si>
  <si>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</si>
  <si>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</si>
  <si>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</si>
  <si>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</si>
  <si>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</si>
  <si>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</si>
  <si>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</si>
  <si>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</si>
  <si>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</si>
  <si>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</si>
  <si>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</si>
  <si>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</si>
  <si>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</si>
  <si>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</si>
  <si>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</si>
  <si>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</si>
  <si>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</si>
  <si>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</si>
  <si>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</si>
  <si>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</si>
  <si>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</si>
  <si>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</si>
  <si>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</si>
  <si>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</si>
  <si>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</si>
  <si>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</si>
  <si>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</si>
  <si>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</si>
  <si>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</si>
  <si>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</si>
  <si>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</si>
  <si>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</si>
  <si>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</si>
  <si>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</si>
  <si>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</si>
  <si>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</si>
  <si>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</si>
  <si>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</si>
  <si>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</si>
  <si>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</si>
  <si>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</si>
  <si>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</si>
  <si>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</si>
  <si>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</si>
  <si>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</si>
  <si>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</si>
  <si>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</si>
  <si>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</si>
  <si>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</si>
  <si>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</si>
  <si>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</si>
  <si>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</si>
  <si>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</si>
  <si>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</si>
  <si>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</si>
  <si>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</si>
  <si>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</si>
  <si>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</si>
  <si>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</si>
  <si>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</si>
  <si>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</si>
  <si>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</si>
  <si>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</si>
  <si>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</si>
  <si>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</si>
  <si>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</si>
  <si>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</si>
  <si>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</si>
  <si>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</si>
  <si>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</si>
  <si>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</si>
  <si>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</si>
  <si>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</si>
  <si>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</si>
  <si>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</si>
  <si>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</si>
  <si>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</si>
  <si>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</si>
  <si>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</si>
  <si>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</si>
  <si>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</si>
  <si>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</si>
  <si>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</si>
  <si>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</si>
  <si>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</si>
  <si>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</si>
  <si>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</si>
  <si>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</si>
  <si>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</si>
  <si>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</si>
  <si>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</si>
  <si>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</si>
  <si>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</si>
  <si>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</si>
  <si>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</si>
  <si>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</si>
  <si>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</si>
  <si>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</si>
  <si>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</si>
  <si>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</si>
  <si>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</si>
  <si>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</si>
  <si>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</si>
  <si>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</si>
  <si>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</si>
  <si>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</si>
  <si>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</si>
  <si>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</si>
  <si>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</si>
  <si>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</si>
  <si>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</si>
  <si>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</si>
  <si>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</si>
  <si>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</si>
  <si>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</si>
  <si>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</si>
  <si>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</si>
  <si>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</si>
  <si>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</si>
  <si>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</si>
  <si>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</si>
  <si>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</si>
  <si>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</si>
  <si>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</si>
  <si>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</si>
  <si>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</si>
  <si>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</si>
  <si>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</si>
  <si>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</si>
  <si>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</si>
  <si>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</si>
  <si>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</si>
  <si>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</si>
  <si>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</si>
  <si>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</si>
  <si>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</si>
  <si>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</si>
  <si>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</si>
  <si>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</si>
  <si>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</si>
  <si>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</si>
  <si>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</si>
  <si>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</si>
  <si>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</si>
  <si>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</si>
  <si>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</si>
  <si>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</si>
  <si>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</si>
  <si>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</si>
  <si>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</si>
  <si>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</si>
  <si>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</si>
  <si>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</si>
  <si>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</si>
  <si>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</si>
  <si>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</si>
  <si>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</si>
  <si>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</si>
  <si>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</si>
  <si>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</si>
  <si>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</si>
  <si>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</si>
  <si>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</si>
  <si>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</si>
  <si>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</si>
  <si>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</si>
  <si>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</si>
  <si>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</si>
  <si>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</si>
  <si>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</si>
  <si>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</si>
  <si>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</si>
  <si>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</si>
  <si>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</si>
  <si>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</si>
  <si>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</si>
  <si>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</si>
  <si>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</si>
  <si>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</si>
  <si>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</si>
  <si>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</si>
  <si>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</si>
  <si>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</si>
  <si>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</si>
  <si>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</si>
  <si>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</si>
  <si>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</si>
  <si>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</si>
  <si>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</si>
  <si>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</si>
  <si>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</si>
  <si>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</si>
  <si>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</si>
  <si>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</si>
  <si>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</si>
  <si>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</si>
  <si>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</si>
  <si>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</si>
  <si>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</si>
  <si>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</si>
  <si>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</si>
  <si>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</si>
  <si>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</si>
  <si>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</si>
  <si>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</si>
  <si>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</si>
  <si>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</si>
  <si>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</si>
  <si>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</si>
  <si>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</si>
  <si>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</si>
  <si>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</si>
  <si>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</si>
  <si>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</si>
  <si>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</si>
  <si>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</si>
  <si>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</si>
  <si>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</si>
  <si>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</si>
  <si>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</si>
  <si>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</si>
  <si>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</si>
  <si>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</si>
  <si>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</si>
  <si>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</si>
  <si>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</si>
  <si>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</si>
  <si>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</si>
  <si>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</si>
  <si>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</si>
  <si>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</si>
  <si>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</si>
  <si>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</si>
  <si>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</si>
  <si>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</si>
  <si>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</si>
  <si>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</si>
  <si>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</si>
  <si>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</si>
  <si>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</si>
  <si>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</si>
  <si>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</si>
  <si>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</si>
  <si>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</si>
  <si>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</si>
  <si>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</si>
  <si>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</si>
  <si>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</si>
  <si>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</si>
  <si>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</si>
  <si>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</si>
  <si>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</si>
  <si>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</si>
  <si>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</si>
  <si>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</si>
  <si>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</si>
  <si>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</si>
  <si>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</si>
  <si>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</si>
  <si>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</si>
  <si>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</si>
  <si>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</si>
  <si>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</si>
  <si>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</si>
  <si>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</si>
  <si>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</si>
  <si>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</si>
  <si>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</si>
  <si>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</si>
  <si>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</si>
  <si>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</si>
  <si>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</si>
  <si>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</si>
  <si>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</si>
  <si>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</si>
  <si>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</si>
  <si>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</si>
  <si>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</si>
  <si>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</si>
  <si>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</si>
  <si>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</si>
  <si>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</si>
  <si>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</si>
  <si>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</si>
  <si>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</si>
  <si>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</si>
  <si>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</si>
  <si>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</si>
  <si>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</si>
  <si>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</si>
  <si>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</si>
  <si>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</si>
  <si>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</si>
  <si>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</si>
  <si>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</si>
  <si>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</si>
  <si>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</si>
  <si>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</si>
  <si>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</si>
  <si>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</si>
  <si>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</si>
  <si>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</si>
  <si>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</si>
  <si>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</si>
  <si>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</si>
  <si>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</si>
  <si>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</si>
  <si>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</si>
  <si>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</si>
  <si>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</si>
  <si>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</si>
  <si>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</si>
  <si>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</si>
  <si>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</si>
  <si>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</si>
  <si>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</si>
  <si>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</si>
  <si>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</si>
  <si>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</si>
  <si>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</si>
  <si>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</si>
  <si>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</si>
  <si>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</si>
  <si>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</si>
  <si>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</si>
  <si>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</si>
  <si>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</si>
  <si>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</si>
  <si>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</si>
  <si>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</si>
  <si>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</si>
  <si>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</si>
  <si>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</si>
  <si>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</si>
  <si>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</si>
  <si>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</si>
  <si>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</si>
  <si>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</si>
  <si>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</si>
  <si>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</si>
  <si>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</si>
  <si>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</si>
  <si>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</si>
  <si>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</si>
  <si>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</si>
  <si>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</si>
  <si>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</si>
  <si>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</si>
  <si>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</si>
  <si>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</si>
  <si>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</si>
  <si>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</si>
  <si>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</si>
  <si>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</si>
  <si>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</si>
  <si>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</si>
  <si>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</si>
  <si>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</si>
  <si>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</si>
  <si>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</si>
  <si>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</si>
  <si>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</si>
  <si>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</si>
  <si>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</si>
  <si>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</si>
  <si>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</si>
  <si>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</si>
  <si>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</si>
  <si>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</si>
  <si>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</si>
  <si>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</si>
  <si>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</si>
  <si>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</si>
  <si>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</si>
  <si>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</si>
  <si>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</si>
  <si>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</si>
  <si>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</si>
  <si>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</si>
  <si>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</si>
  <si>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</si>
  <si>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</si>
  <si>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</si>
  <si>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</si>
  <si>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</si>
  <si>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</si>
  <si>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</si>
  <si>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</si>
  <si>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</si>
  <si>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</si>
  <si>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</si>
  <si>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</si>
  <si>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</si>
  <si>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</si>
  <si>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</si>
  <si>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</si>
  <si>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</si>
  <si>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</si>
  <si>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</si>
  <si>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</si>
  <si>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</si>
  <si>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</si>
  <si>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</si>
  <si>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</si>
  <si>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</si>
  <si>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</si>
  <si>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</si>
  <si>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</si>
  <si>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</si>
  <si>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</si>
  <si>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</si>
  <si>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</si>
  <si>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</si>
  <si>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</si>
  <si>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</si>
  <si>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</si>
  <si>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</si>
  <si>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</si>
  <si>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</si>
  <si>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</si>
  <si>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</si>
  <si>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</si>
  <si>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</si>
  <si>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</si>
  <si>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</si>
  <si>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</si>
  <si>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</si>
  <si>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</si>
  <si>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</si>
  <si>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</si>
  <si>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</si>
  <si>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</si>
  <si>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</si>
  <si>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</si>
  <si>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</si>
  <si>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</si>
  <si>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</si>
  <si>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</si>
  <si>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</si>
  <si>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</si>
  <si>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</si>
  <si>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</si>
  <si>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</si>
  <si>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</si>
  <si>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</si>
  <si>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</si>
  <si>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</si>
  <si>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</si>
  <si>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</si>
  <si>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</si>
  <si>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</si>
  <si>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</si>
  <si>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</si>
  <si>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</si>
  <si>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</si>
  <si>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</si>
  <si>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</si>
  <si>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</si>
  <si>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</si>
  <si>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</si>
  <si>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</si>
  <si>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</si>
  <si>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</si>
  <si>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</si>
  <si>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</si>
  <si>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</si>
  <si>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</si>
  <si>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</si>
  <si>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</si>
  <si>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</si>
  <si>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</si>
  <si>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</si>
  <si>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</si>
  <si>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</si>
  <si>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</si>
  <si>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</si>
  <si>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</si>
  <si>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</si>
  <si>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</si>
  <si>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</si>
  <si>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</si>
  <si>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</si>
  <si>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</si>
  <si>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</si>
  <si>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</si>
  <si>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</si>
  <si>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</si>
  <si>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</si>
  <si>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</si>
  <si>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</si>
  <si>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</si>
  <si>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</si>
  <si>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</si>
  <si>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</si>
  <si>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</si>
  <si>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</si>
  <si>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</si>
  <si>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</si>
  <si>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</si>
  <si>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</si>
  <si>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</si>
  <si>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</si>
  <si>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</si>
  <si>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</si>
  <si>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</si>
  <si>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</si>
  <si>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</si>
  <si>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</si>
  <si>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</si>
  <si>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</si>
  <si>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</si>
  <si>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</si>
  <si>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</si>
  <si>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</si>
  <si>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</si>
  <si>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</si>
  <si>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</si>
  <si>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</si>
  <si>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</si>
  <si>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</si>
  <si>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</si>
  <si>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</si>
  <si>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</si>
  <si>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</si>
  <si>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</si>
  <si>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</si>
  <si>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</si>
  <si>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</si>
  <si>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</si>
  <si>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</si>
  <si>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</si>
  <si>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</si>
  <si>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</si>
  <si>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</si>
  <si>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</si>
  <si>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</si>
  <si>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</si>
  <si>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</si>
  <si>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</si>
  <si>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</si>
  <si>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</si>
  <si>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</si>
  <si>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</si>
  <si>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</si>
  <si>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</si>
  <si>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</si>
  <si>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</si>
  <si>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</si>
  <si>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</si>
  <si>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</si>
  <si>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</si>
  <si>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</si>
  <si>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</si>
  <si>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</si>
  <si>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</si>
  <si>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</si>
  <si>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</si>
  <si>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</si>
  <si>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</si>
  <si>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</si>
  <si>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</si>
  <si>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</si>
  <si>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</si>
  <si>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</si>
  <si>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</si>
  <si>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</si>
  <si>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</si>
  <si>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</si>
  <si>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</si>
  <si>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</si>
  <si>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</si>
  <si>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</si>
  <si>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</si>
  <si>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</si>
  <si>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</si>
  <si>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</si>
  <si>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</si>
  <si>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</si>
  <si>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</si>
  <si>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</si>
  <si>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</si>
  <si>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</si>
  <si>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</si>
  <si>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</si>
  <si>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</si>
  <si>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</si>
  <si>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</si>
  <si>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</si>
  <si>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</si>
  <si>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</si>
  <si>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</si>
  <si>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</si>
  <si>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</si>
  <si>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</si>
  <si>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</si>
  <si>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</si>
  <si>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</si>
  <si>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</si>
  <si>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</si>
  <si>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</si>
  <si>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</si>
  <si>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</si>
  <si>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</si>
  <si>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</si>
  <si>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</si>
  <si>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</si>
  <si>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</si>
  <si>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</si>
  <si>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</si>
  <si>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</si>
  <si>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</si>
  <si>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</si>
  <si>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</si>
  <si>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</si>
  <si>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</si>
  <si>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</si>
  <si>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</si>
  <si>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</si>
  <si>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</si>
  <si>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</si>
  <si>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</si>
  <si>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</si>
  <si>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</si>
  <si>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</si>
  <si>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</si>
  <si>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</si>
  <si>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</si>
  <si>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</si>
  <si>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</si>
  <si>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</si>
  <si>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</si>
  <si>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</si>
  <si>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</si>
  <si>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</si>
  <si>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</si>
  <si>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</si>
  <si>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</si>
  <si>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</si>
  <si>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</si>
  <si>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</si>
  <si>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</si>
  <si>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</si>
  <si>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</si>
  <si>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</si>
  <si>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</si>
  <si>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</si>
  <si>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</si>
  <si>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</si>
  <si>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</si>
  <si>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</si>
  <si>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</si>
  <si>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</si>
  <si>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</si>
  <si>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</si>
  <si>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</si>
  <si>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</si>
  <si>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</si>
  <si>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</si>
  <si>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</si>
  <si>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</si>
  <si>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</si>
  <si>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</si>
  <si>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</si>
  <si>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</si>
  <si>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</si>
  <si>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</si>
  <si>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</si>
  <si>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</si>
  <si>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</si>
  <si>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</si>
  <si>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</si>
  <si>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</si>
  <si>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</si>
  <si>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</si>
  <si>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</si>
  <si>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</si>
  <si>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</si>
  <si>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</si>
  <si>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</si>
  <si>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</si>
  <si>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</si>
  <si>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</si>
  <si>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</si>
  <si>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</si>
  <si>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</si>
  <si>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</si>
  <si>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</si>
  <si>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</si>
  <si>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</si>
  <si>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</si>
  <si>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</si>
  <si>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</si>
  <si>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</si>
  <si>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</si>
  <si>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</si>
  <si>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</si>
  <si>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</si>
  <si>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</si>
  <si>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</si>
  <si>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</si>
  <si>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</si>
  <si>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</si>
  <si>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</si>
  <si>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</si>
  <si>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</si>
  <si>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</si>
  <si>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</si>
  <si>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</si>
  <si>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</si>
  <si>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</si>
  <si>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</si>
  <si>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</si>
  <si>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</si>
  <si>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</si>
  <si>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</si>
  <si>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</si>
  <si>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</si>
  <si>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</si>
  <si>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</si>
  <si>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</si>
  <si>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</si>
  <si>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</si>
  <si>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</si>
  <si>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</si>
  <si>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</si>
  <si>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</si>
  <si>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</si>
  <si>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</si>
  <si>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</si>
  <si>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</si>
  <si>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</si>
  <si>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</si>
  <si>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</si>
  <si>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</si>
  <si>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</si>
  <si>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</si>
  <si>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</si>
  <si>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</si>
  <si>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</si>
  <si>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</si>
  <si>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</si>
  <si>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</si>
  <si>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</si>
  <si>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</si>
  <si>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</si>
  <si>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</si>
  <si>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</si>
  <si>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</si>
  <si>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</si>
  <si>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</si>
  <si>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</si>
  <si>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</si>
  <si>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</si>
  <si>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</si>
  <si>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</si>
  <si>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</si>
  <si>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</si>
  <si>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</si>
  <si>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</si>
  <si>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</si>
  <si>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</si>
  <si>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</si>
  <si>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</si>
  <si>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</si>
  <si>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</si>
  <si>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</si>
  <si>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</si>
  <si>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</si>
  <si>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</si>
  <si>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</si>
  <si>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</si>
  <si>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</si>
  <si>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</si>
  <si>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</si>
  <si>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</si>
  <si>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</si>
  <si>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</si>
  <si>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</si>
  <si>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</si>
  <si>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</si>
  <si>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</si>
  <si>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</si>
  <si>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</si>
  <si>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</si>
  <si>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</si>
  <si>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</si>
  <si>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</si>
  <si>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</si>
  <si>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</si>
  <si>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</si>
  <si>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</si>
  <si>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</si>
  <si>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</si>
  <si>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</si>
  <si>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</si>
  <si>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</si>
  <si>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</si>
  <si>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</si>
  <si>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</si>
  <si>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</si>
  <si>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</si>
  <si>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</si>
  <si>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</si>
  <si>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</si>
  <si>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</si>
  <si>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</si>
  <si>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</si>
  <si>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</si>
  <si>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</si>
  <si>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</si>
  <si>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</si>
  <si>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</si>
  <si>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</si>
  <si>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</si>
  <si>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</si>
  <si>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</si>
  <si>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</si>
  <si>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</si>
  <si>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</si>
  <si>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</si>
  <si>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</si>
  <si>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</si>
  <si>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</si>
  <si>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</si>
  <si>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</si>
  <si>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</si>
  <si>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</si>
  <si>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</si>
  <si>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</si>
  <si>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</si>
  <si>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</si>
  <si>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</si>
  <si>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</si>
  <si>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</si>
  <si>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</si>
  <si>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</si>
  <si>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</si>
  <si>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</si>
  <si>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</si>
  <si>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</si>
  <si>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</si>
  <si>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</si>
  <si>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</si>
  <si>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</si>
  <si>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</si>
  <si>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</si>
  <si>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</si>
  <si>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</si>
  <si>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</si>
  <si>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</si>
  <si>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</si>
  <si>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</si>
  <si>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</si>
  <si>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</si>
  <si>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</si>
  <si>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</si>
  <si>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</si>
  <si>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</si>
  <si>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</si>
  <si>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</si>
  <si>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</si>
  <si>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</si>
  <si>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</si>
  <si>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</si>
  <si>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</si>
  <si>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</si>
  <si>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</si>
  <si>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</si>
  <si>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</si>
  <si>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</si>
  <si>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</si>
  <si>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</si>
  <si>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</si>
  <si>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</si>
  <si>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</si>
  <si>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</si>
  <si>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</si>
  <si>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</si>
  <si>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</si>
  <si>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</si>
  <si>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</si>
  <si>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</si>
  <si>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</si>
  <si>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</si>
  <si>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</si>
  <si>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</si>
  <si>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</si>
  <si>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</si>
  <si>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</si>
  <si>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</si>
  <si>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</si>
  <si>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</si>
  <si>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</si>
  <si>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</si>
  <si>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</si>
  <si>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</si>
  <si>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</si>
  <si>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</si>
  <si>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</si>
  <si>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</si>
  <si>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</si>
  <si>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</si>
  <si>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</si>
  <si>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</si>
  <si>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</si>
  <si>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</si>
  <si>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</si>
  <si>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</si>
  <si>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</si>
  <si>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</si>
  <si>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</si>
  <si>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</si>
  <si>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</si>
  <si>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</si>
  <si>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</si>
  <si>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</si>
  <si>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</si>
  <si>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</si>
  <si>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</si>
  <si>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</si>
  <si>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</si>
  <si>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</si>
  <si>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</si>
  <si>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</si>
  <si>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</si>
  <si>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</si>
  <si>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</si>
  <si>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</si>
  <si>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</si>
  <si>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</si>
  <si>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</si>
  <si>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</si>
  <si>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</si>
  <si>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</si>
  <si>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</si>
  <si>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</si>
  <si>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</si>
  <si>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</si>
  <si>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</si>
  <si>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</si>
  <si>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</si>
  <si>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</si>
  <si>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</si>
  <si>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</si>
  <si>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</si>
  <si>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</si>
  <si>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</si>
  <si>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</si>
  <si>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</si>
  <si>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</si>
  <si>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</si>
  <si>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</si>
  <si>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</si>
  <si>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</si>
  <si>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</si>
  <si>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</si>
  <si>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</si>
  <si>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</si>
  <si>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</si>
  <si>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</si>
  <si>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</si>
  <si>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</si>
  <si>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</si>
  <si>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</si>
  <si>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</si>
  <si>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</si>
  <si>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</si>
  <si>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</si>
  <si>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</si>
  <si>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</si>
  <si>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</si>
  <si>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</si>
  <si>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</si>
  <si>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</si>
  <si>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</si>
  <si>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</si>
  <si>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</si>
  <si>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</si>
  <si>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</si>
  <si>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</si>
  <si>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</si>
  <si>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</si>
  <si>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</si>
  <si>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</si>
  <si>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</si>
  <si>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</si>
  <si>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</si>
  <si>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</si>
  <si>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</si>
  <si>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</si>
  <si>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</si>
  <si>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</si>
  <si>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</si>
  <si>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</si>
  <si>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</si>
  <si>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</si>
  <si>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</si>
  <si>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</si>
  <si>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</si>
  <si>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</si>
  <si>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</si>
  <si>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</si>
  <si>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</si>
  <si>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</si>
  <si>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</si>
  <si>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</si>
  <si>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</si>
  <si>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</si>
  <si>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</si>
  <si>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</si>
  <si>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</si>
  <si>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</si>
  <si>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</si>
  <si>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</si>
  <si>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</si>
  <si>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</si>
  <si>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</si>
  <si>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</si>
  <si>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</si>
  <si>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</si>
  <si>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</si>
  <si>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</si>
  <si>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</si>
  <si>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</si>
  <si>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</si>
  <si>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</si>
  <si>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</si>
  <si>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</si>
  <si>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</si>
  <si>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</si>
  <si>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</si>
  <si>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</si>
  <si>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</si>
  <si>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</si>
  <si>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</si>
  <si>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</si>
  <si>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</si>
  <si>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</si>
  <si>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</si>
  <si>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</si>
  <si>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</si>
  <si>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</si>
  <si>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</si>
  <si>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</si>
  <si>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</si>
  <si>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</si>
  <si>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</si>
  <si>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</si>
  <si>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</si>
  <si>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</si>
  <si>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</si>
  <si>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</si>
  <si>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</si>
  <si>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</si>
  <si>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</si>
  <si>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</si>
  <si>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</si>
  <si>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</si>
  <si>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</si>
  <si>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</si>
  <si>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</si>
  <si>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</si>
  <si>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</si>
  <si>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</si>
  <si>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</si>
  <si>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</si>
  <si>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</si>
  <si>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</si>
  <si>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</si>
  <si>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</si>
  <si>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</si>
  <si>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</si>
  <si>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</si>
  <si>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</si>
  <si>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</si>
  <si>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</si>
  <si>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</si>
  <si>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</si>
  <si>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</si>
  <si>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</si>
  <si>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</si>
  <si>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</si>
  <si>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</si>
  <si>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</si>
  <si>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</si>
  <si>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</si>
  <si>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</si>
  <si>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</si>
  <si>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</si>
  <si>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</si>
  <si>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</si>
  <si>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</si>
  <si>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</si>
  <si>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</si>
  <si>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</si>
  <si>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</si>
  <si>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</si>
  <si>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</si>
  <si>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</si>
  <si>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</si>
  <si>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</si>
  <si>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</si>
  <si>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</si>
  <si>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</si>
  <si>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</si>
  <si>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</si>
  <si>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</si>
  <si>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</si>
  <si>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</si>
  <si>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</si>
  <si>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</si>
  <si>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</si>
  <si>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</si>
  <si>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</si>
  <si>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</si>
  <si>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</si>
  <si>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</si>
  <si>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</si>
  <si>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</si>
  <si>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</si>
  <si>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</si>
  <si>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</si>
  <si>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</si>
  <si>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</si>
  <si>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</si>
  <si>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</si>
  <si>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</si>
  <si>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</si>
  <si>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</si>
  <si>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</si>
  <si>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</si>
  <si>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</si>
  <si>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</si>
  <si>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</si>
  <si>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</si>
  <si>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</si>
  <si>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</si>
  <si>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</si>
  <si>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</si>
  <si>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</si>
  <si>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</si>
  <si>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</si>
  <si>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</si>
  <si>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</si>
  <si>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</si>
  <si>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</si>
  <si>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</si>
  <si>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</si>
  <si>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</si>
  <si>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</si>
  <si>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</si>
  <si>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</si>
  <si>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</si>
  <si>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</si>
  <si>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</si>
  <si>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</si>
  <si>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</si>
  <si>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</si>
  <si>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</si>
  <si>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</si>
  <si>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</si>
  <si>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</si>
  <si>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</si>
  <si>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</si>
  <si>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</si>
  <si>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</si>
  <si>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</si>
  <si>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</si>
  <si>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</si>
  <si>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</si>
  <si>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</si>
  <si>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</si>
  <si>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</si>
  <si>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</si>
  <si>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</si>
  <si>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</si>
  <si>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</si>
  <si>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</si>
  <si>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</si>
  <si>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</si>
  <si>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</si>
  <si>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</si>
  <si>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</si>
  <si>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</si>
  <si>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</si>
  <si>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</si>
  <si>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</si>
  <si>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</si>
  <si>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</si>
  <si>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</si>
  <si>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</si>
  <si>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</si>
  <si>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</si>
  <si>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</si>
  <si>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</si>
  <si>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</si>
  <si>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</si>
  <si>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</si>
  <si>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</si>
  <si>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</si>
  <si>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</si>
  <si>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</si>
  <si>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</si>
  <si>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</si>
  <si>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</si>
  <si>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</si>
  <si>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</si>
  <si>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</si>
  <si>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</si>
  <si>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</si>
  <si>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</si>
  <si>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</si>
  <si>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</si>
  <si>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</si>
  <si>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</si>
  <si>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</si>
  <si>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</si>
  <si>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</si>
  <si>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</si>
  <si>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</si>
  <si>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</si>
  <si>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</si>
  <si>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</si>
  <si>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</si>
  <si>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</si>
  <si>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</si>
  <si>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</si>
  <si>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</si>
  <si>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</si>
  <si>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</si>
  <si>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</si>
  <si>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</si>
  <si>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</si>
  <si>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</si>
  <si>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</si>
  <si>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</si>
  <si>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</si>
  <si>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</si>
  <si>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</si>
  <si>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</si>
  <si>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</si>
  <si>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</si>
  <si>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</si>
  <si>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</si>
  <si>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</si>
  <si>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</si>
  <si>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</si>
  <si>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</si>
  <si>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</si>
  <si>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</si>
  <si>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</si>
  <si>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</si>
  <si>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</si>
  <si>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</si>
  <si>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</si>
  <si>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</si>
  <si>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</si>
  <si>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</si>
  <si>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</si>
  <si>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</si>
  <si>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</si>
  <si>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</si>
  <si>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</si>
  <si>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</si>
  <si>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</si>
  <si>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</si>
  <si>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</si>
  <si>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</si>
  <si>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</si>
  <si>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</si>
  <si>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</si>
  <si>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</si>
  <si>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</si>
  <si>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</si>
  <si>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</si>
  <si>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</si>
  <si>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</si>
  <si>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</si>
  <si>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</si>
  <si>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</si>
  <si>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</si>
  <si>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</si>
  <si>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</si>
  <si>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</si>
  <si>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</si>
  <si>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</si>
  <si>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</si>
  <si>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</si>
  <si>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</si>
  <si>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</si>
  <si>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</si>
  <si>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</si>
  <si>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</si>
  <si>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</si>
  <si>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</si>
  <si>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</si>
  <si>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</si>
  <si>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</si>
  <si>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</si>
  <si>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</si>
  <si>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</si>
  <si>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</si>
  <si>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</si>
  <si>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</si>
  <si>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</si>
  <si>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</si>
  <si>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</si>
  <si>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</si>
  <si>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</si>
  <si>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</si>
  <si>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</si>
  <si>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</si>
  <si>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</si>
  <si>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</si>
  <si>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</si>
  <si>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</si>
  <si>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</si>
  <si>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</si>
  <si>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</si>
  <si>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</si>
  <si>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</si>
  <si>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</si>
  <si>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</si>
  <si>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</si>
  <si>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</si>
  <si>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</si>
  <si>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</si>
  <si>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</si>
  <si>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</si>
  <si>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</si>
  <si>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</si>
  <si>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</si>
  <si>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</si>
  <si>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</si>
  <si>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</si>
  <si>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</si>
  <si>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</si>
  <si>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</si>
  <si>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</si>
  <si>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</si>
  <si>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</si>
  <si>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</si>
  <si>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</si>
  <si>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</si>
  <si>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</si>
  <si>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</si>
  <si>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</si>
  <si>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</si>
  <si>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</si>
  <si>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</si>
  <si>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</si>
  <si>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</si>
  <si>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</si>
  <si>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</si>
  <si>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</si>
  <si>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</si>
  <si>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</si>
  <si>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</si>
  <si>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</si>
  <si>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</si>
  <si>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</si>
  <si>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</si>
  <si>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</si>
  <si>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</si>
  <si>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</si>
  <si>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</si>
  <si>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</si>
  <si>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</si>
  <si>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</si>
  <si>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</si>
  <si>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</si>
  <si>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</si>
  <si>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</si>
  <si>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</si>
  <si>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</si>
  <si>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</si>
  <si>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</si>
  <si>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</si>
  <si>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</si>
  <si>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</si>
  <si>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</si>
  <si>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</si>
  <si>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</si>
  <si>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</si>
  <si>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</si>
  <si>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</si>
  <si>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</si>
  <si>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</si>
  <si>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</si>
  <si>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</si>
  <si>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</si>
  <si>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</si>
  <si>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</si>
  <si>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</si>
  <si>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</si>
  <si>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</si>
  <si>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</si>
  <si>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</si>
  <si>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</si>
  <si>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</si>
  <si>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</si>
  <si>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</si>
  <si>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</si>
  <si>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</si>
  <si>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</si>
  <si>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</si>
  <si>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</si>
  <si>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</si>
  <si>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</si>
  <si>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</si>
  <si>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</si>
  <si>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</si>
  <si>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</si>
  <si>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</si>
  <si>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</si>
  <si>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</si>
  <si>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</si>
  <si>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</si>
  <si>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</si>
  <si>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</si>
  <si>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</si>
  <si>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</si>
  <si>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</si>
  <si>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</si>
  <si>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</si>
  <si>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</si>
  <si>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</si>
  <si>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</si>
  <si>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</si>
  <si>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</si>
  <si>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</si>
  <si>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</si>
  <si>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</si>
  <si>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</si>
  <si>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</si>
  <si>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</si>
  <si>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</si>
  <si>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</si>
  <si>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</si>
  <si>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</si>
  <si>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</si>
  <si>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</si>
  <si>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</si>
  <si>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</si>
  <si>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</si>
  <si>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</si>
  <si>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</si>
  <si>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</si>
  <si>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</si>
  <si>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</si>
  <si>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</si>
  <si>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</si>
  <si>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</si>
  <si>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</si>
  <si>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</si>
  <si>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</si>
  <si>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</si>
  <si>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</si>
  <si>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</si>
  <si>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</si>
  <si>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</si>
  <si>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</si>
  <si>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</si>
  <si>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</si>
  <si>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</si>
  <si>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</si>
  <si>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</si>
  <si>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</si>
  <si>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</si>
  <si>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</si>
  <si>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</si>
  <si>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</si>
  <si>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</si>
  <si>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</si>
  <si>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</si>
  <si>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</si>
  <si>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</si>
  <si>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</si>
  <si>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</si>
  <si>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</si>
  <si>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</si>
  <si>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</si>
  <si>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</si>
  <si>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</si>
  <si>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</si>
  <si>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</si>
  <si>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</si>
  <si>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</si>
  <si>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</si>
  <si>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</si>
  <si>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</si>
  <si>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</si>
  <si>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</si>
  <si>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</si>
  <si>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</si>
  <si>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</si>
  <si>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</si>
  <si>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</si>
  <si>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</si>
  <si>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</si>
  <si>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</si>
  <si>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</si>
  <si>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</si>
  <si>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</si>
  <si>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</si>
  <si>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</si>
  <si>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</si>
  <si>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</si>
  <si>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</si>
  <si>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</si>
  <si>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</si>
  <si>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</si>
  <si>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</si>
  <si>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</si>
  <si>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</si>
  <si>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</si>
  <si>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</si>
  <si>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</si>
  <si>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</si>
  <si>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</si>
  <si>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</si>
  <si>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</si>
  <si>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</si>
  <si>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</si>
  <si>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</si>
  <si>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</si>
  <si>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</si>
  <si>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</si>
  <si>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</si>
  <si>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</si>
  <si>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</si>
  <si>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</si>
  <si>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</si>
  <si>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</si>
  <si>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</si>
  <si>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</si>
  <si>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</si>
  <si>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</si>
  <si>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</si>
  <si>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</si>
  <si>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</si>
  <si>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</si>
  <si>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</si>
  <si>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</si>
  <si>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</si>
  <si>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</si>
  <si>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</si>
  <si>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</si>
  <si>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</si>
  <si>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</si>
  <si>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</si>
  <si>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</si>
  <si>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</si>
  <si>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</si>
  <si>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</si>
  <si>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</si>
  <si>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</si>
  <si>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</si>
  <si>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</si>
  <si>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</si>
  <si>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</si>
  <si>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</si>
  <si>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</si>
  <si>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</si>
  <si>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</si>
  <si>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</si>
  <si>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</si>
  <si>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</si>
  <si>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</si>
  <si>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</si>
  <si>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</si>
  <si>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</si>
  <si>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</si>
  <si>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</si>
  <si>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</si>
  <si>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</si>
  <si>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</si>
  <si>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</si>
  <si>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</si>
  <si>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</si>
  <si>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</si>
  <si>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</si>
  <si>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</si>
  <si>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</si>
  <si>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</si>
  <si>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</si>
  <si>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</si>
  <si>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</si>
  <si>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</si>
  <si>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</si>
  <si>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</si>
  <si>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</si>
  <si>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</si>
  <si>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</si>
  <si>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</si>
  <si>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</si>
  <si>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</si>
  <si>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</si>
  <si>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</si>
  <si>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</si>
  <si>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</si>
  <si>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</si>
  <si>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</si>
  <si>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</si>
  <si>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</si>
  <si>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</si>
  <si>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</si>
  <si>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</si>
  <si>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</si>
  <si>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</si>
  <si>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</si>
  <si>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</si>
  <si>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</si>
  <si>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</si>
  <si>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</si>
  <si>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</si>
  <si>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</si>
  <si>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</si>
  <si>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</si>
  <si>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</si>
  <si>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</si>
  <si>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</si>
  <si>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</si>
  <si>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</si>
  <si>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</si>
  <si>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</si>
  <si>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</si>
  <si>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</si>
  <si>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</si>
  <si>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</si>
  <si>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</si>
  <si>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</si>
  <si>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</si>
  <si>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</si>
  <si>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</si>
  <si>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</si>
  <si>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</si>
  <si>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</si>
  <si>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</si>
  <si>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</si>
  <si>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</si>
  <si>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</si>
  <si>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</si>
  <si>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</si>
  <si>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</si>
  <si>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</si>
  <si>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</si>
  <si>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</si>
  <si>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</si>
  <si>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</si>
  <si>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</si>
  <si>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</si>
  <si>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</si>
  <si>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</si>
  <si>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</si>
  <si>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</si>
  <si>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</si>
  <si>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</si>
  <si>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</si>
  <si>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</si>
  <si>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</si>
  <si>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</si>
  <si>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</si>
  <si>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</si>
  <si>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</si>
  <si>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</si>
  <si>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</si>
  <si>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</si>
  <si>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</si>
  <si>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</si>
  <si>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</si>
  <si>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</si>
  <si>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</si>
  <si>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</si>
  <si>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</si>
  <si>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</si>
  <si>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</si>
  <si>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</si>
  <si>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</si>
  <si>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</si>
  <si>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</si>
  <si>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</si>
  <si>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</si>
  <si>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</si>
  <si>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</si>
  <si>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</si>
  <si>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</si>
  <si>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</si>
  <si>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</si>
  <si>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</si>
  <si>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</si>
  <si>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</si>
  <si>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</si>
  <si>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</si>
  <si>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</si>
  <si>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</si>
  <si>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</si>
  <si>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</si>
  <si>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</si>
  <si>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</si>
  <si>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</si>
  <si>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</si>
  <si>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</si>
  <si>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</si>
  <si>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</si>
  <si>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</si>
  <si>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</si>
  <si>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</si>
  <si>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</si>
  <si>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</si>
  <si>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</si>
  <si>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</si>
  <si>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</si>
  <si>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</si>
  <si>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</si>
  <si>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</si>
  <si>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</si>
  <si>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</si>
  <si>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</si>
  <si>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</si>
  <si>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</si>
  <si>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</si>
  <si>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</si>
  <si>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</si>
  <si>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</si>
  <si>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</si>
  <si>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</si>
  <si>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</si>
  <si>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</si>
  <si>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</si>
  <si>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</si>
  <si>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</si>
  <si>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</si>
  <si>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</si>
  <si>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</si>
  <si>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</si>
  <si>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</si>
  <si>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</si>
  <si>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</si>
  <si>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</si>
  <si>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</si>
  <si>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</si>
  <si>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</si>
  <si>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</si>
  <si>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</si>
  <si>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</si>
  <si>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</si>
  <si>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</si>
  <si>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</si>
  <si>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</si>
  <si>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</si>
  <si>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</si>
  <si>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</si>
  <si>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</si>
  <si>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</si>
  <si>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</si>
  <si>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</si>
  <si>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</si>
  <si>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</si>
  <si>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</si>
  <si>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</si>
  <si>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</si>
  <si>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</si>
  <si>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</si>
  <si>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</si>
  <si>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</si>
  <si>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</si>
  <si>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</si>
  <si>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</si>
  <si>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</si>
  <si>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</si>
  <si>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</si>
  <si>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</si>
  <si>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</si>
  <si>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</si>
  <si>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</si>
  <si>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</si>
  <si>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</si>
  <si>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</si>
  <si>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</si>
  <si>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</si>
  <si>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</si>
  <si>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</si>
  <si>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</si>
  <si>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</si>
  <si>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</si>
  <si>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</si>
  <si>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</si>
  <si>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</si>
  <si>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</si>
  <si>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</si>
  <si>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</si>
  <si>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</si>
  <si>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</si>
  <si>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</si>
  <si>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</si>
  <si>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</si>
  <si>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</si>
  <si>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</si>
  <si>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</si>
  <si>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</si>
  <si>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</si>
  <si>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</si>
  <si>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</si>
  <si>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</si>
  <si>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</si>
  <si>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</si>
  <si>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</si>
  <si>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</si>
  <si>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</si>
  <si>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</si>
  <si>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</si>
  <si>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</si>
  <si>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</si>
  <si>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</si>
  <si>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</si>
  <si>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</si>
  <si>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</si>
  <si>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</si>
  <si>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</si>
  <si>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</si>
  <si>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</si>
  <si>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</si>
  <si>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</si>
  <si>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</si>
  <si>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</si>
  <si>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</si>
  <si>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</si>
  <si>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</si>
  <si>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</si>
  <si>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</si>
  <si>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</si>
  <si>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</si>
  <si>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</si>
  <si>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</si>
  <si>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</si>
  <si>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</si>
  <si>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</si>
  <si>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</si>
  <si>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</si>
  <si>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</si>
  <si>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</si>
  <si>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</si>
  <si>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</si>
  <si>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</si>
  <si>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</si>
  <si>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</si>
  <si>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</si>
  <si>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</si>
  <si>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</si>
  <si>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</si>
  <si>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</si>
  <si>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</si>
  <si>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</si>
  <si>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</si>
  <si>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</si>
  <si>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</si>
  <si>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</si>
  <si>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</si>
  <si>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</si>
  <si>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</si>
  <si>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</si>
  <si>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</si>
  <si>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</si>
  <si>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</si>
  <si>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</si>
  <si>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</si>
  <si>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</si>
  <si>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</si>
  <si>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</si>
  <si>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</si>
  <si>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</si>
  <si>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</si>
  <si>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</si>
  <si>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</si>
  <si>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</si>
  <si>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</si>
  <si>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</si>
  <si>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</si>
  <si>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</si>
  <si>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</si>
  <si>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</si>
  <si>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</si>
  <si>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</si>
  <si>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</si>
  <si>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</si>
  <si>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</si>
  <si>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</si>
  <si>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</si>
  <si>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</si>
  <si>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</si>
  <si>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</si>
  <si>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</si>
  <si>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</si>
  <si>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</si>
  <si>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</si>
  <si>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</si>
  <si>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</si>
  <si>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</si>
  <si>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</si>
  <si>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</si>
  <si>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</si>
  <si>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</si>
  <si>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</si>
  <si>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</si>
  <si>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</si>
  <si>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</si>
  <si>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</si>
  <si>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</si>
  <si>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</si>
  <si>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</si>
  <si>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</si>
  <si>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</si>
  <si>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</si>
  <si>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</si>
  <si>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</si>
  <si>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</si>
  <si>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</si>
  <si>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</si>
  <si>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</si>
  <si>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</si>
  <si>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</si>
  <si>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</si>
  <si>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</si>
  <si>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</si>
  <si>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</si>
  <si>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</si>
  <si>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</si>
  <si>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</si>
  <si>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</si>
  <si>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</si>
  <si>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</si>
  <si>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</si>
  <si>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</si>
  <si>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</si>
  <si>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</si>
  <si>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</si>
  <si>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</si>
  <si>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</si>
  <si>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</si>
  <si>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</si>
  <si>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</si>
  <si>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</si>
  <si>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</si>
  <si>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</si>
  <si>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</si>
  <si>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</si>
  <si>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</si>
  <si>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</si>
  <si>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</si>
  <si>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</si>
  <si>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</si>
  <si>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</si>
  <si>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</si>
  <si>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</si>
  <si>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</si>
  <si>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</si>
  <si>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</si>
  <si>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</si>
  <si>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</si>
  <si>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</si>
  <si>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</si>
  <si>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</si>
  <si>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</si>
  <si>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</si>
  <si>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</si>
  <si>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</si>
  <si>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</si>
  <si>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</si>
  <si>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</si>
  <si>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</si>
  <si>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</si>
  <si>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</si>
  <si>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</si>
  <si>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</si>
  <si>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</si>
  <si>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</si>
  <si>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</si>
  <si>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</si>
  <si>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</si>
  <si>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</si>
  <si>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</si>
  <si>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</si>
  <si>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</si>
  <si>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</si>
  <si>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</si>
  <si>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</si>
  <si>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</si>
  <si>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</si>
  <si>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</si>
  <si>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</si>
  <si>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</si>
  <si>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</si>
  <si>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</si>
  <si>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</si>
  <si>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</si>
  <si>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</si>
  <si>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</si>
  <si>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</si>
  <si>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</si>
  <si>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</si>
  <si>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</si>
  <si>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</si>
  <si>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</si>
  <si>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</si>
  <si>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</si>
  <si>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</si>
  <si>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</si>
  <si>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</si>
  <si>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</si>
  <si>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</si>
  <si>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</si>
  <si>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</si>
  <si>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</si>
  <si>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</si>
  <si>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</si>
  <si>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</si>
  <si>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</si>
  <si>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</si>
  <si>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</si>
  <si>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</si>
  <si>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</si>
  <si>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</si>
  <si>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</si>
  <si>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</si>
  <si>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</si>
  <si>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</si>
  <si>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</si>
  <si>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</si>
  <si>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</si>
  <si>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</si>
  <si>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</si>
  <si>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</si>
  <si>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</si>
  <si>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</si>
  <si>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</si>
  <si>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</si>
  <si>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</si>
  <si>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</si>
  <si>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</si>
  <si>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</si>
  <si>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</si>
  <si>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</si>
  <si>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</si>
  <si>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</si>
  <si>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</si>
  <si>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</si>
  <si>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</si>
  <si>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</si>
  <si>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</si>
  <si>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</si>
  <si>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</si>
  <si>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</si>
  <si>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</si>
  <si>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</si>
  <si>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</si>
  <si>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</si>
  <si>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</si>
  <si>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</si>
  <si>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</si>
  <si>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</si>
  <si>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</si>
  <si>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</si>
  <si>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</si>
  <si>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</si>
  <si>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</si>
  <si>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</si>
  <si>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</si>
  <si>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</si>
  <si>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</si>
  <si>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</si>
  <si>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</si>
  <si>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</si>
  <si>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</si>
  <si>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</si>
  <si>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</si>
  <si>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</si>
  <si>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</si>
  <si>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</si>
  <si>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</si>
  <si>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</si>
  <si>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</si>
  <si>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</si>
  <si>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</si>
  <si>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</si>
  <si>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</si>
  <si>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</si>
  <si>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</si>
  <si>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</si>
  <si>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</si>
  <si>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</si>
  <si>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</si>
  <si>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</si>
  <si>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</si>
  <si>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</si>
  <si>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</si>
  <si>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</si>
  <si>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</si>
  <si>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</si>
  <si>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</si>
  <si>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</si>
  <si>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</si>
  <si>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</si>
  <si>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</si>
  <si>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</si>
  <si>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</si>
  <si>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</si>
  <si>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</si>
  <si>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</si>
  <si>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</si>
  <si>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</si>
  <si>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</si>
  <si>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</si>
  <si>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</si>
  <si>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</si>
  <si>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</si>
  <si>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</si>
  <si>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</si>
  <si>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</si>
  <si>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</si>
  <si>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</si>
  <si>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</si>
  <si>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</si>
  <si>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</si>
  <si>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</si>
  <si>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</si>
  <si>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</si>
  <si>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</si>
  <si>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</si>
  <si>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</si>
  <si>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</si>
  <si>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</si>
  <si>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</si>
  <si>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</si>
  <si>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</si>
  <si>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</si>
  <si>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</si>
  <si>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</si>
  <si>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</si>
  <si>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</si>
  <si>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</si>
  <si>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</si>
  <si>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</si>
  <si>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</si>
  <si>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</si>
  <si>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</si>
  <si>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</si>
  <si>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</si>
  <si>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</si>
  <si>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</si>
  <si>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</si>
  <si>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</si>
  <si>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</si>
  <si>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</si>
  <si>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</si>
  <si>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</si>
  <si>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</si>
  <si>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</si>
  <si>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</si>
  <si>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</si>
  <si>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</si>
  <si>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</si>
  <si>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</si>
  <si>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</si>
  <si>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</si>
  <si>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</si>
  <si>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</si>
  <si>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</si>
  <si>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</si>
  <si>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</si>
  <si>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</si>
  <si>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</si>
  <si>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</si>
  <si>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</si>
  <si>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</si>
  <si>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</si>
  <si>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</si>
  <si>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</si>
  <si>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</si>
  <si>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</si>
  <si>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</si>
  <si>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</si>
  <si>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</si>
  <si>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</si>
  <si>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</si>
  <si>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</si>
  <si>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</si>
  <si>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</si>
  <si>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</si>
  <si>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</si>
  <si>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</si>
  <si>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</si>
  <si>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</si>
  <si>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</si>
  <si>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</si>
  <si>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</si>
  <si>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</si>
  <si>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</si>
  <si>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</si>
  <si>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</si>
  <si>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</si>
  <si>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</si>
  <si>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</si>
  <si>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</si>
  <si>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</si>
  <si>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</si>
  <si>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</si>
  <si>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</si>
  <si>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</si>
  <si>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</si>
  <si>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</si>
  <si>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</si>
  <si>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</si>
  <si>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</si>
  <si>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</si>
  <si>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</si>
  <si>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</si>
  <si>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</si>
  <si>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</si>
  <si>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</si>
  <si>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</si>
  <si>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</si>
  <si>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</si>
  <si>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</si>
  <si>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</si>
  <si>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</si>
  <si>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</si>
  <si>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</si>
  <si>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</si>
  <si>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</si>
  <si>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</si>
  <si>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</si>
  <si>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</si>
  <si>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</si>
  <si>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</si>
  <si>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</si>
  <si>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</si>
  <si>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</si>
  <si>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</si>
  <si>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</si>
  <si>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</si>
  <si>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</si>
  <si>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</si>
  <si>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</si>
  <si>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</si>
  <si>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</si>
  <si>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</si>
  <si>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</si>
  <si>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</si>
  <si>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</si>
  <si>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</si>
  <si>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</si>
  <si>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</si>
  <si>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</si>
  <si>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</si>
  <si>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</si>
  <si>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</si>
  <si>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</si>
  <si>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</si>
  <si>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</si>
  <si>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</si>
  <si>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</si>
  <si>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</si>
  <si>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</si>
  <si>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</si>
  <si>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</si>
  <si>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</si>
  <si>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</si>
  <si>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</si>
  <si>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</si>
  <si>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</si>
  <si>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</si>
  <si>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</si>
  <si>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</si>
  <si>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</si>
  <si>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</si>
  <si>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</si>
  <si>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</si>
  <si>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</si>
  <si>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</si>
  <si>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</si>
  <si>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</si>
  <si>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</si>
  <si>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</si>
  <si>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</si>
  <si>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</si>
  <si>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</si>
  <si>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</si>
  <si>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</si>
  <si>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</si>
  <si>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</si>
  <si>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</si>
  <si>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</si>
  <si>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</si>
  <si>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</si>
  <si>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</si>
  <si>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</si>
  <si>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</si>
  <si>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</si>
  <si>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</si>
  <si>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</si>
  <si>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</si>
  <si>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</si>
  <si>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</si>
  <si>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</si>
  <si>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</si>
  <si>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</si>
  <si>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</si>
  <si>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</si>
  <si>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</si>
  <si>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</si>
  <si>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</si>
  <si>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</si>
  <si>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</si>
  <si>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</si>
  <si>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</si>
  <si>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</si>
  <si>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</si>
  <si>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</si>
  <si>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</si>
  <si>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</si>
  <si>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</si>
  <si>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</si>
  <si>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</si>
  <si>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</si>
  <si>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</si>
  <si>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</si>
  <si>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</si>
  <si>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</si>
  <si>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</si>
  <si>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</si>
  <si>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</si>
  <si>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</si>
  <si>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</si>
  <si>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</si>
  <si>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</si>
  <si>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</si>
  <si>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</si>
  <si>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</si>
  <si>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</si>
  <si>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</si>
  <si>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</si>
  <si>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</si>
  <si>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</si>
  <si>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</si>
  <si>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</si>
  <si>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</si>
  <si>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</si>
  <si>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</si>
  <si>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</si>
  <si>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</si>
  <si>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</si>
  <si>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</si>
  <si>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</si>
  <si>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</si>
  <si>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</si>
  <si>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</si>
  <si>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</si>
  <si>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</si>
  <si>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</si>
  <si>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</si>
  <si>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</si>
  <si>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</si>
  <si>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</si>
  <si>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</si>
  <si>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</si>
  <si>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</si>
  <si>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</si>
  <si>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</si>
  <si>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</si>
  <si>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</si>
  <si>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</si>
  <si>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</si>
  <si>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</si>
  <si>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</si>
  <si>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</si>
  <si>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</si>
  <si>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</si>
  <si>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</si>
  <si>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</si>
  <si>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</si>
  <si>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</si>
  <si>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</si>
  <si>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</si>
  <si>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</si>
  <si>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</si>
  <si>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</si>
  <si>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</si>
  <si>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</si>
  <si>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</si>
  <si>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</si>
  <si>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</si>
  <si>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</si>
  <si>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</si>
  <si>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</si>
  <si>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</si>
  <si>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</si>
  <si>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</si>
  <si>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</si>
  <si>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</si>
  <si>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</si>
  <si>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</si>
  <si>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</si>
  <si>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</si>
  <si>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</si>
  <si>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</si>
  <si>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</si>
  <si>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</si>
  <si>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</si>
  <si>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</si>
  <si>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</si>
  <si>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</si>
  <si>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</si>
  <si>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</si>
  <si>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</si>
  <si>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</si>
  <si>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</si>
  <si>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</si>
  <si>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</si>
  <si>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</si>
  <si>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</si>
  <si>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</si>
  <si>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</si>
  <si>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</si>
  <si>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</si>
  <si>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</si>
  <si>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</si>
  <si>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</si>
  <si>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</si>
  <si>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</si>
  <si>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</si>
  <si>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</si>
  <si>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</si>
  <si>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</si>
  <si>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</si>
  <si>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</si>
  <si>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</si>
  <si>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</si>
  <si>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</si>
  <si>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</si>
  <si>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</si>
  <si>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</si>
  <si>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</si>
  <si>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</si>
  <si>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</si>
  <si>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</si>
  <si>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</si>
  <si>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</si>
  <si>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</si>
  <si>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</si>
  <si>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</si>
  <si>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</si>
  <si>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</si>
  <si>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</si>
  <si>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</si>
  <si>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</si>
  <si>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</si>
  <si>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</si>
  <si>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</si>
  <si>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</si>
  <si>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</si>
  <si>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</si>
  <si>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</si>
  <si>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</si>
  <si>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</si>
  <si>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</si>
  <si>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</si>
  <si>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</si>
  <si>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</si>
  <si>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</si>
  <si>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</si>
  <si>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</si>
  <si>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</si>
  <si>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</si>
  <si>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</si>
  <si>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</si>
  <si>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</si>
  <si>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</si>
  <si>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</si>
  <si>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</si>
  <si>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</si>
  <si>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</si>
  <si>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</si>
  <si>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</si>
  <si>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</si>
  <si>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</si>
  <si>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</si>
  <si>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</si>
  <si>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</si>
  <si>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</si>
  <si>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</si>
  <si>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</si>
  <si>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</si>
  <si>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</si>
  <si>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</si>
  <si>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</si>
  <si>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</si>
  <si>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</si>
  <si>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</si>
  <si>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</si>
  <si>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</si>
  <si>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</si>
  <si>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</si>
  <si>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</si>
  <si>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</si>
  <si>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</si>
  <si>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</si>
  <si>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</si>
  <si>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</si>
  <si>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</si>
  <si>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</si>
  <si>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</si>
  <si>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</si>
  <si>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</si>
  <si>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</si>
  <si>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</si>
  <si>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</si>
  <si>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</si>
  <si>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</si>
  <si>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</si>
  <si>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</si>
  <si>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</si>
  <si>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</si>
  <si>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</si>
  <si>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</si>
  <si>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</si>
  <si>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</si>
  <si>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</si>
  <si>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</si>
  <si>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</si>
  <si>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</si>
  <si>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</si>
  <si>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</si>
  <si>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</si>
  <si>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</si>
  <si>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</si>
  <si>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</si>
  <si>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</si>
  <si>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</si>
  <si>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</si>
  <si>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</si>
  <si>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</si>
  <si>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</si>
  <si>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</si>
  <si>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</si>
  <si>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</si>
  <si>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</si>
  <si>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</si>
  <si>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</si>
  <si>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</si>
  <si>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</si>
  <si>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</si>
  <si>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</si>
  <si>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</si>
  <si>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</si>
  <si>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</si>
  <si>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</si>
  <si>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</si>
  <si>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</si>
  <si>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</si>
  <si>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</si>
  <si>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</si>
  <si>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</si>
  <si>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</si>
  <si>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</si>
  <si>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</si>
  <si>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</si>
  <si>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</si>
  <si>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</si>
  <si>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</si>
  <si>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</si>
  <si>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</si>
  <si>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</si>
  <si>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</si>
  <si>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</si>
  <si>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</si>
  <si>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</si>
  <si>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</si>
  <si>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</si>
  <si>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</si>
  <si>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</si>
  <si>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</si>
  <si>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</si>
  <si>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</si>
  <si>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</si>
  <si>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</si>
  <si>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</si>
  <si>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</si>
  <si>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</si>
  <si>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</si>
  <si>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</si>
  <si>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</si>
  <si>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</si>
  <si>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</si>
  <si>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</si>
  <si>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</si>
  <si>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</si>
  <si>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</si>
  <si>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</si>
  <si>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</si>
  <si>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</si>
  <si>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</si>
  <si>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</si>
  <si>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</si>
  <si>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</si>
  <si>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</si>
  <si>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</si>
  <si>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</si>
  <si>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</si>
  <si>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</si>
  <si>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</si>
  <si>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</si>
  <si>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</si>
  <si>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</si>
  <si>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</si>
  <si>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</si>
  <si>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</si>
  <si>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</si>
  <si>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</si>
  <si>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</si>
  <si>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</si>
  <si>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</si>
  <si>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</si>
  <si>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</si>
  <si>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</si>
  <si>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</si>
  <si>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</si>
  <si>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</si>
  <si>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</si>
  <si>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</si>
  <si>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</si>
  <si>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</si>
  <si>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</si>
  <si>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</si>
  <si>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</si>
  <si>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</si>
  <si>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</si>
  <si>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</si>
  <si>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</si>
  <si>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</si>
  <si>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</si>
  <si>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</si>
  <si>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</si>
  <si>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</si>
  <si>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</si>
  <si>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</si>
  <si>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</si>
  <si>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</si>
  <si>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</si>
  <si>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</si>
  <si>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</si>
  <si>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</si>
  <si>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</si>
  <si>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</si>
  <si>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</si>
  <si>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</si>
  <si>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</si>
  <si>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</si>
  <si>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</si>
  <si>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</si>
  <si>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</si>
  <si>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</si>
  <si>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</si>
  <si>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</si>
  <si>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</si>
  <si>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</si>
  <si>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</si>
  <si>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</si>
  <si>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</si>
  <si>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</si>
  <si>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</si>
  <si>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</si>
  <si>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</si>
  <si>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</si>
  <si>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</si>
  <si>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</si>
  <si>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</si>
  <si>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</si>
  <si>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</si>
  <si>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</si>
  <si>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</si>
  <si>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</si>
  <si>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</si>
  <si>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</si>
  <si>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</si>
  <si>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</si>
  <si>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</si>
  <si>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</si>
  <si>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</si>
  <si>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</si>
  <si>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</si>
  <si>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</si>
  <si>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</si>
  <si>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</si>
  <si>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</si>
  <si>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</si>
  <si>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</si>
  <si>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</si>
  <si>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</si>
  <si>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</si>
  <si>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</si>
  <si>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</si>
  <si>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</si>
  <si>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</si>
  <si>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</si>
  <si>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</si>
  <si>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</si>
  <si>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</si>
  <si>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</si>
  <si>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</si>
  <si>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</si>
  <si>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</si>
  <si>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</si>
  <si>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</si>
  <si>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</si>
  <si>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</si>
  <si>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</si>
  <si>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</si>
  <si>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</si>
  <si>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</si>
  <si>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</si>
  <si>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</si>
  <si>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</si>
  <si>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</si>
  <si>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</si>
  <si>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</si>
  <si>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</si>
  <si>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</si>
  <si>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</si>
  <si>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</si>
  <si>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</si>
  <si>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</si>
  <si>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</si>
  <si>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</si>
  <si>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</si>
  <si>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</si>
  <si>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</si>
  <si>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</si>
  <si>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</si>
  <si>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</si>
  <si>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</si>
  <si>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</si>
  <si>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</si>
  <si>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</si>
  <si>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</si>
  <si>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</si>
  <si>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</si>
  <si>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</si>
  <si>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</si>
  <si>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</si>
  <si>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</si>
  <si>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</si>
  <si>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</si>
  <si>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</si>
  <si>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</si>
  <si>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</si>
  <si>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</si>
  <si>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</si>
  <si>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</si>
  <si>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</si>
  <si>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</si>
  <si>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</si>
  <si>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</si>
  <si>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</si>
  <si>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</si>
  <si>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</si>
  <si>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</si>
  <si>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</si>
  <si>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</si>
  <si>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</si>
  <si>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</si>
  <si>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</si>
  <si>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</si>
  <si>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</si>
  <si>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</si>
  <si>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</si>
  <si>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</si>
  <si>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</si>
  <si>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</si>
  <si>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</si>
  <si>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</si>
  <si>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</si>
  <si>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</si>
  <si>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</si>
  <si>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</si>
  <si>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</si>
  <si>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</si>
  <si>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</si>
  <si>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</si>
  <si>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</si>
  <si>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</si>
  <si>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</si>
  <si>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</si>
  <si>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</si>
  <si>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</si>
  <si>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</si>
  <si>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</si>
  <si>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</si>
  <si>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</si>
  <si>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</si>
  <si>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</si>
  <si>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</si>
  <si>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</si>
  <si>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</si>
  <si>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</si>
  <si>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</si>
  <si>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</si>
  <si>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</si>
  <si>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</si>
  <si>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</si>
  <si>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</si>
  <si>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</si>
  <si>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</si>
  <si>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</si>
  <si>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</si>
  <si>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</si>
  <si>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</si>
  <si>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</si>
  <si>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</si>
  <si>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</si>
  <si>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</si>
  <si>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</si>
  <si>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</si>
  <si>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</si>
  <si>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</si>
  <si>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</si>
  <si>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</si>
  <si>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</si>
  <si>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</si>
  <si>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</si>
  <si>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</si>
  <si>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</si>
  <si>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</si>
  <si>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</si>
  <si>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</si>
  <si>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</si>
  <si>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</si>
  <si>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</si>
  <si>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</si>
  <si>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</si>
  <si>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</si>
  <si>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</si>
  <si>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</si>
  <si>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</si>
  <si>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</si>
  <si>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</si>
  <si>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</si>
  <si>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</si>
  <si>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</si>
  <si>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</si>
  <si>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</si>
  <si>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</si>
  <si>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</si>
  <si>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</si>
  <si>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</si>
  <si>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</si>
  <si>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</si>
  <si>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</si>
  <si>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</si>
  <si>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</si>
  <si>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</si>
  <si>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</si>
  <si>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</si>
  <si>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</si>
  <si>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</si>
  <si>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</si>
  <si>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</si>
  <si>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</si>
  <si>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</si>
  <si>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</si>
  <si>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</si>
  <si>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</si>
  <si>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</si>
  <si>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</si>
  <si>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</si>
  <si>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</si>
  <si>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</si>
  <si>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</si>
  <si>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</si>
  <si>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</si>
  <si>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</si>
  <si>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</si>
  <si>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</si>
  <si>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</si>
  <si>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</si>
  <si>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</si>
  <si>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</si>
  <si>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</si>
  <si>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</si>
  <si>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</si>
  <si>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</si>
  <si>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</si>
  <si>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</si>
  <si>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</si>
  <si>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</si>
  <si>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</si>
  <si>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</si>
  <si>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</si>
  <si>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</si>
  <si>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</si>
  <si>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</si>
  <si>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</si>
  <si>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</si>
  <si>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</si>
  <si>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</si>
  <si>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</si>
  <si>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</si>
  <si>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</si>
  <si>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</si>
  <si>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</si>
  <si>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</si>
  <si>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</si>
  <si>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</si>
  <si>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</si>
  <si>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</si>
  <si>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</si>
  <si>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</si>
  <si>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</si>
  <si>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</si>
  <si>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</si>
  <si>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</si>
  <si>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</si>
  <si>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</si>
  <si>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</si>
  <si>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</si>
  <si>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</si>
  <si>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</si>
  <si>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</si>
  <si>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</si>
  <si>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</si>
  <si>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</si>
  <si>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</si>
  <si>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</si>
  <si>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</si>
  <si>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</si>
  <si>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</si>
  <si>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</si>
  <si>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</si>
  <si>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</si>
  <si>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</si>
  <si>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</si>
  <si>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</si>
  <si>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</si>
  <si>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</si>
  <si>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</si>
  <si>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</si>
  <si>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</si>
  <si>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</si>
  <si>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</si>
  <si>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</si>
  <si>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</si>
  <si>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</si>
  <si>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</si>
  <si>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</si>
  <si>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</si>
  <si>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</si>
  <si>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</si>
  <si>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</si>
  <si>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</si>
  <si>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</si>
  <si>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</si>
  <si>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</si>
  <si>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</si>
  <si>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</si>
  <si>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</si>
  <si>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</si>
  <si>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</si>
  <si>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</si>
  <si>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</si>
  <si>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</si>
  <si>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</si>
  <si>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</si>
  <si>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</si>
  <si>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</si>
  <si>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</si>
  <si>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</si>
  <si>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</si>
  <si>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</si>
  <si>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</si>
  <si>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</si>
  <si>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</si>
  <si>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</si>
  <si>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</si>
  <si>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</si>
  <si>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</si>
  <si>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</si>
  <si>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</si>
  <si>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</si>
  <si>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</si>
  <si>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</si>
  <si>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</si>
  <si>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</si>
  <si>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</si>
  <si>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</si>
  <si>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</si>
  <si>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</si>
  <si>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</si>
  <si>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</si>
  <si>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</si>
  <si>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</si>
  <si>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</si>
  <si>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</si>
  <si>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</si>
  <si>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</si>
  <si>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</si>
  <si>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</si>
  <si>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</si>
  <si>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</si>
  <si>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</si>
  <si>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</si>
  <si>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</si>
  <si>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</si>
  <si>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</si>
  <si>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</si>
  <si>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</si>
  <si>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</si>
  <si>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</si>
  <si>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</si>
  <si>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</si>
  <si>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</si>
  <si>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</si>
  <si>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</si>
  <si>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</si>
  <si>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</si>
  <si>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</si>
  <si>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</si>
  <si>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</si>
  <si>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</si>
  <si>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</si>
  <si>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</si>
  <si>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</si>
  <si>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</si>
  <si>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</si>
  <si>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</si>
  <si>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</si>
  <si>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</si>
  <si>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</si>
  <si>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</si>
  <si>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</si>
  <si>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</si>
  <si>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</si>
  <si>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</si>
  <si>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</si>
  <si>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</si>
  <si>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</si>
  <si>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</si>
  <si>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</si>
  <si>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</si>
  <si>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</si>
  <si>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</si>
  <si>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</si>
  <si>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</si>
  <si>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</si>
  <si>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</si>
  <si>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</si>
  <si>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</si>
  <si>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</si>
  <si>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</si>
  <si>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</si>
  <si>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</si>
  <si>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</si>
  <si>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</si>
  <si>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</si>
  <si>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</si>
  <si>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</si>
  <si>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</si>
  <si>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</si>
  <si>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</si>
  <si>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</si>
  <si>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</si>
  <si>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</si>
  <si>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</si>
  <si>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</si>
  <si>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</si>
  <si>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</si>
  <si>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</si>
  <si>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</si>
  <si>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</si>
  <si>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</si>
  <si>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</si>
  <si>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</si>
  <si>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</si>
  <si>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</si>
  <si>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</si>
  <si>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</si>
  <si>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</si>
  <si>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</si>
  <si>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</si>
  <si>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</si>
  <si>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</si>
  <si>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</si>
  <si>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</si>
  <si>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</si>
  <si>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</si>
  <si>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</si>
  <si>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</si>
  <si>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</si>
  <si>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</si>
  <si>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</si>
  <si>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</si>
  <si>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</si>
  <si>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</si>
  <si>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</si>
  <si>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</si>
  <si>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</si>
  <si>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</si>
  <si>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</si>
  <si>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</si>
  <si>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</si>
  <si>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</si>
  <si>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</si>
  <si>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</si>
  <si>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</si>
  <si>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</si>
  <si>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</si>
  <si>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</si>
  <si>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</si>
  <si>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</si>
  <si>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</si>
  <si>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</si>
  <si>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</si>
  <si>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</si>
  <si>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</si>
  <si>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</si>
  <si>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</si>
  <si>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</si>
  <si>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</si>
  <si>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</si>
  <si>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</si>
  <si>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</si>
  <si>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</si>
  <si>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</si>
  <si>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</si>
  <si>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</si>
  <si>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</si>
  <si>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</si>
  <si>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</si>
  <si>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</si>
  <si>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</si>
  <si>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</si>
  <si>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</si>
  <si>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</si>
  <si>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</si>
  <si>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</si>
  <si>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</si>
  <si>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</si>
  <si>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</si>
  <si>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</si>
  <si>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</si>
  <si>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</si>
  <si>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</si>
  <si>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</si>
  <si>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</si>
  <si>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</si>
  <si>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</si>
  <si>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</si>
  <si>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</si>
  <si>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</si>
  <si>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</si>
  <si>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</si>
  <si>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</si>
  <si>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</si>
  <si>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</si>
  <si>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</si>
  <si>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</si>
  <si>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</si>
  <si>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</si>
  <si>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</si>
  <si>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</si>
  <si>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</si>
  <si>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</si>
  <si>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</si>
  <si>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</si>
  <si>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</si>
  <si>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</si>
  <si>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</si>
  <si>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</si>
  <si>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</si>
  <si>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</si>
  <si>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</si>
  <si>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</si>
  <si>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</si>
  <si>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</si>
  <si>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</si>
  <si>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</si>
  <si>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</si>
  <si>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</si>
  <si>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</si>
  <si>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</si>
  <si>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</si>
  <si>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</si>
  <si>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</si>
  <si>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</si>
  <si>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</si>
  <si>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</si>
  <si>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</si>
  <si>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</si>
  <si>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</si>
  <si>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</si>
  <si>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</si>
  <si>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</si>
  <si>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</si>
  <si>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</si>
  <si>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</si>
  <si>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</si>
  <si>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</si>
  <si>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</si>
  <si>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</si>
  <si>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</si>
  <si>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</si>
  <si>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</si>
  <si>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</si>
  <si>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</si>
  <si>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</si>
  <si>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</si>
  <si>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</si>
  <si>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</si>
  <si>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</si>
  <si>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</si>
  <si>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</si>
  <si>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</si>
  <si>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</si>
  <si>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</si>
  <si>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</si>
  <si>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</si>
  <si>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</si>
  <si>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</si>
  <si>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</si>
  <si>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</si>
  <si>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</si>
  <si>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</si>
  <si>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</si>
  <si>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</si>
  <si>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</si>
  <si>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</si>
  <si>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</si>
  <si>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</si>
  <si>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</si>
  <si>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</si>
  <si>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</si>
  <si>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</si>
  <si>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</si>
  <si>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</si>
  <si>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</si>
  <si>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</si>
  <si>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</si>
  <si>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</si>
  <si>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</si>
  <si>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</si>
  <si>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</si>
  <si>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</si>
  <si>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</si>
  <si>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</si>
  <si>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</si>
  <si>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</si>
  <si>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</si>
  <si>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</si>
  <si>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</si>
  <si>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</si>
  <si>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</si>
  <si>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</si>
  <si>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</si>
  <si>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</si>
  <si>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</si>
  <si>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</si>
  <si>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</si>
  <si>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</si>
  <si>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</si>
  <si>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</si>
  <si>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</si>
  <si>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</si>
  <si>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</si>
  <si>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</si>
  <si>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</si>
  <si>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</si>
  <si>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</si>
  <si>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</si>
  <si>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</si>
  <si>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</si>
  <si>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</si>
  <si>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</si>
  <si>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</si>
  <si>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</si>
  <si>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</si>
  <si>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</si>
  <si>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</si>
  <si>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</si>
  <si>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</si>
  <si>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</si>
  <si>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</si>
  <si>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</si>
  <si>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</si>
  <si>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</si>
  <si>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</si>
  <si>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</si>
  <si>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</si>
  <si>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</si>
  <si>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</si>
  <si>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</si>
  <si>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</si>
  <si>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</si>
  <si>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</si>
  <si>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</si>
  <si>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</si>
  <si>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</si>
  <si>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</si>
  <si>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</si>
  <si>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</si>
  <si>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</si>
  <si>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</si>
  <si>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</si>
  <si>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</si>
  <si>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</si>
  <si>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</si>
  <si>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</si>
  <si>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</si>
  <si>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</si>
  <si>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</si>
  <si>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</si>
  <si>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</si>
  <si>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</si>
  <si>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</si>
  <si>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</si>
  <si>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</si>
  <si>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</si>
  <si>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</si>
  <si>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</si>
  <si>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</si>
  <si>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</si>
  <si>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</si>
  <si>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</si>
  <si>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</si>
  <si>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</si>
  <si>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</si>
  <si>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</si>
  <si>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</si>
  <si>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</si>
  <si>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</si>
  <si>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</si>
  <si>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</si>
  <si>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</si>
  <si>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</si>
  <si>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</si>
  <si>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</si>
  <si>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</si>
  <si>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</si>
  <si>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</si>
  <si>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</si>
  <si>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</si>
  <si>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</si>
  <si>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</si>
  <si>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</si>
  <si>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</si>
  <si>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</si>
  <si>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</si>
  <si>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</si>
  <si>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</si>
  <si>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</si>
  <si>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</si>
  <si>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</si>
  <si>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</si>
  <si>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</si>
  <si>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</si>
  <si>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</si>
  <si>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</si>
  <si>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</si>
  <si>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</si>
  <si>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</si>
  <si>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</si>
  <si>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</si>
  <si>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</si>
  <si>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</si>
  <si>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</si>
  <si>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</si>
  <si>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</si>
  <si>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</si>
  <si>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</si>
  <si>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</si>
  <si>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</si>
  <si>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</si>
  <si>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</si>
  <si>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</si>
  <si>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</si>
  <si>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</si>
  <si>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</si>
  <si>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</si>
  <si>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</si>
  <si>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</si>
  <si>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</si>
  <si>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</si>
  <si>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</si>
  <si>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</si>
  <si>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</si>
  <si>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</si>
  <si>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</si>
  <si>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</si>
  <si>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</si>
  <si>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</si>
  <si>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</si>
  <si>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</si>
  <si>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</si>
  <si>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</si>
  <si>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</si>
  <si>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</si>
  <si>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</si>
  <si>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</si>
  <si>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</si>
  <si>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</si>
  <si>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</si>
  <si>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</si>
  <si>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</si>
  <si>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</si>
  <si>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</si>
  <si>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</si>
  <si>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</si>
  <si>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</si>
  <si>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</si>
  <si>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</si>
  <si>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</si>
  <si>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</si>
  <si>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</si>
  <si>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</si>
  <si>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</si>
  <si>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</si>
  <si>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</si>
  <si>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</si>
  <si>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</si>
  <si>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</si>
  <si>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</si>
  <si>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</si>
  <si>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</si>
  <si>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</si>
  <si>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</si>
  <si>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</si>
  <si>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</si>
  <si>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</si>
  <si>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</si>
  <si>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</si>
  <si>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</si>
  <si>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</si>
  <si>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</si>
  <si>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</si>
  <si>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</si>
  <si>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</si>
  <si>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</si>
  <si>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</si>
  <si>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</si>
  <si>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</si>
  <si>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</si>
  <si>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</si>
  <si>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</si>
  <si>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</si>
  <si>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</si>
  <si>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</si>
  <si>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</si>
  <si>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</si>
  <si>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</si>
  <si>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</si>
  <si>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</si>
  <si>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</si>
  <si>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</si>
  <si>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</si>
  <si>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</si>
  <si>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</si>
  <si>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</si>
  <si>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</si>
  <si>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</si>
  <si>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</si>
  <si>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</si>
  <si>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</si>
  <si>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</si>
  <si>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</si>
  <si>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</si>
  <si>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</si>
  <si>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</si>
  <si>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</si>
  <si>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</si>
  <si>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</si>
  <si>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</si>
  <si>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</si>
  <si>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</si>
  <si>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</si>
  <si>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</si>
  <si>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</si>
  <si>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</si>
  <si>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</si>
  <si>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</si>
  <si>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</si>
  <si>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</si>
  <si>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</si>
  <si>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</si>
  <si>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</si>
  <si>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</si>
  <si>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</si>
  <si>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</si>
  <si>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</si>
  <si>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</si>
  <si>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</si>
  <si>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</si>
  <si>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</si>
  <si>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</si>
  <si>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</si>
  <si>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</si>
  <si>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</si>
  <si>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</si>
  <si>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</si>
  <si>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</si>
  <si>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</si>
  <si>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</si>
  <si>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</si>
  <si>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</si>
  <si>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</si>
  <si>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</si>
  <si>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</si>
  <si>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</si>
  <si>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</si>
  <si>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</si>
  <si>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</si>
  <si>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</si>
  <si>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</si>
  <si>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</si>
  <si>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</si>
  <si>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</si>
  <si>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</si>
  <si>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</si>
  <si>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</si>
  <si>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</si>
  <si>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</si>
  <si>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</si>
  <si>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</si>
  <si>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</si>
  <si>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</si>
  <si>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</si>
  <si>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</si>
  <si>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</si>
  <si>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</si>
  <si>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</si>
  <si>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</si>
  <si>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</si>
  <si>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</si>
  <si>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</si>
  <si>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</si>
  <si>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</si>
  <si>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</si>
  <si>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</si>
  <si>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</si>
  <si>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</si>
  <si>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</si>
  <si>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</si>
  <si>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</si>
  <si>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</si>
  <si>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</si>
  <si>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</si>
  <si>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</si>
  <si>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</si>
  <si>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</si>
  <si>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</si>
  <si>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</si>
  <si>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</si>
  <si>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</si>
  <si>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</si>
  <si>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</si>
  <si>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</si>
  <si>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</si>
  <si>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</si>
  <si>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</si>
  <si>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</si>
  <si>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</si>
  <si>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</si>
  <si>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</si>
  <si>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</si>
  <si>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</si>
  <si>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</si>
  <si>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</si>
  <si>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</si>
  <si>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</si>
  <si>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</si>
  <si>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</si>
  <si>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</si>
  <si>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</si>
  <si>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</si>
  <si>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</si>
  <si>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</si>
  <si>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</si>
  <si>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</si>
  <si>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</si>
  <si>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</si>
  <si>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</si>
  <si>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</si>
  <si>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</si>
  <si>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</si>
  <si>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</si>
  <si>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</si>
  <si>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</si>
  <si>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</si>
  <si>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</si>
  <si>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</si>
  <si>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</si>
  <si>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</si>
  <si>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</si>
  <si>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</si>
  <si>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</si>
  <si>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</si>
  <si>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</si>
  <si>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</si>
  <si>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</si>
  <si>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</si>
  <si>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</si>
  <si>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</si>
  <si>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</si>
  <si>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</si>
  <si>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</si>
  <si>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</si>
  <si>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</si>
  <si>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</si>
  <si>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</si>
  <si>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</si>
  <si>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</si>
  <si>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</si>
  <si>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</si>
  <si>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</si>
  <si>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</si>
  <si>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</si>
  <si>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</si>
  <si>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</si>
  <si>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</si>
  <si>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</si>
  <si>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</si>
  <si>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</si>
  <si>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</si>
  <si>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</si>
  <si>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</si>
  <si>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</si>
  <si>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</si>
  <si>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</si>
  <si>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</si>
  <si>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</si>
  <si>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</si>
  <si>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</si>
  <si>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</si>
  <si>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</si>
  <si>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</si>
  <si>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</si>
  <si>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</si>
  <si>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</si>
  <si>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</si>
  <si>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</si>
  <si>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</si>
  <si>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</si>
  <si>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</si>
  <si>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</si>
  <si>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</si>
  <si>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</si>
  <si>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</si>
  <si>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</si>
  <si>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</si>
  <si>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</si>
  <si>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</si>
  <si>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</si>
  <si>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</si>
  <si>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</si>
  <si>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</si>
  <si>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</si>
  <si>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</si>
  <si>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</si>
  <si>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</si>
  <si>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</si>
  <si>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</si>
  <si>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</si>
  <si>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</si>
  <si>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</si>
  <si>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</si>
  <si>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</si>
  <si>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</si>
  <si>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</si>
  <si>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</si>
  <si>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</si>
  <si>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</si>
  <si>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</si>
  <si>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</si>
  <si>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</si>
  <si>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</si>
  <si>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</si>
  <si>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</si>
  <si>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</si>
  <si>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</si>
  <si>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</si>
  <si>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</si>
  <si>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</si>
  <si>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</si>
  <si>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</si>
  <si>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</si>
  <si>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</si>
  <si>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</si>
  <si>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</si>
  <si>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</si>
  <si>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</si>
  <si>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</si>
  <si>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</si>
  <si>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</si>
  <si>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</si>
  <si>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</si>
  <si>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</si>
  <si>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</si>
  <si>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</si>
  <si>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</si>
  <si>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</si>
  <si>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</si>
  <si>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</si>
  <si>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</si>
  <si>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</si>
  <si>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</si>
  <si>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</si>
  <si>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</si>
  <si>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</si>
  <si>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</si>
  <si>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</si>
  <si>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</si>
  <si>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</si>
  <si>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</si>
  <si>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</si>
  <si>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</si>
  <si>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</si>
  <si>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</si>
  <si>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</si>
  <si>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</si>
  <si>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</si>
  <si>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</si>
  <si>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</si>
  <si>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</si>
  <si>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</si>
  <si>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</si>
  <si>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</si>
  <si>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</si>
  <si>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</si>
  <si>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</si>
  <si>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</si>
  <si>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</si>
  <si>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</si>
  <si>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</si>
  <si>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</si>
  <si>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</si>
  <si>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</si>
  <si>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</si>
  <si>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</si>
  <si>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</si>
  <si>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</si>
  <si>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</si>
  <si>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</si>
  <si>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</si>
  <si>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</si>
  <si>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</si>
  <si>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</si>
  <si>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</si>
  <si>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</si>
  <si>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</si>
  <si>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</si>
  <si>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</si>
  <si>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</si>
  <si>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</si>
  <si>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</si>
  <si>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</si>
  <si>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</si>
  <si>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</si>
  <si>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</si>
  <si>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</si>
  <si>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</si>
  <si>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</si>
  <si>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</si>
  <si>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</si>
  <si>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</si>
  <si>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</si>
  <si>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</si>
  <si>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</si>
  <si>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</si>
  <si>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</si>
  <si>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</si>
  <si>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</si>
  <si>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</si>
  <si>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</si>
  <si>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</si>
  <si>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</si>
  <si>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</si>
  <si>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</si>
  <si>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</si>
  <si>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</si>
  <si>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</si>
  <si>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</si>
  <si>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</si>
  <si>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</si>
  <si>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</si>
  <si>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</si>
  <si>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</si>
  <si>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</si>
  <si>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</si>
  <si>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</si>
  <si>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</si>
  <si>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</si>
  <si>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</si>
  <si>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</si>
  <si>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</si>
  <si>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</si>
  <si>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</si>
  <si>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</si>
  <si>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</si>
  <si>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</si>
  <si>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</si>
  <si>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</si>
  <si>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</si>
  <si>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</si>
  <si>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</si>
  <si>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</si>
  <si>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</si>
  <si>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</si>
  <si>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</si>
  <si>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</si>
  <si>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</si>
  <si>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</si>
  <si>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</si>
  <si>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</si>
  <si>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</si>
  <si>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</si>
  <si>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</si>
  <si>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</si>
  <si>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</si>
  <si>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</si>
  <si>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</si>
  <si>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</si>
  <si>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</si>
  <si>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</si>
  <si>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</si>
  <si>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</si>
  <si>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</si>
  <si>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</si>
  <si>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</si>
  <si>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</si>
  <si>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</si>
  <si>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</si>
  <si>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</si>
  <si>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</si>
  <si>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</si>
  <si>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</si>
  <si>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</si>
  <si>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</si>
  <si>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</si>
  <si>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</si>
  <si>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</si>
  <si>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</si>
  <si>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</si>
  <si>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</si>
  <si>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</si>
  <si>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</si>
  <si>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</si>
  <si>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</si>
  <si>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</si>
  <si>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</si>
  <si>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</si>
  <si>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</si>
  <si>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</si>
  <si>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</si>
  <si>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</si>
  <si>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</si>
  <si>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</si>
  <si>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</si>
  <si>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</si>
  <si>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</si>
  <si>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</si>
  <si>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</si>
  <si>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</si>
  <si>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</si>
  <si>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</si>
  <si>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</si>
  <si>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</si>
  <si>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</si>
  <si>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</si>
  <si>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</si>
  <si>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</si>
  <si>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</si>
  <si>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</si>
  <si>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</si>
  <si>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</si>
  <si>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</si>
  <si>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</si>
  <si>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</si>
  <si>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</si>
  <si>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</si>
  <si>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</si>
  <si>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</si>
  <si>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</si>
  <si>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</si>
  <si>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</si>
  <si>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</si>
  <si>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</si>
  <si>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</si>
  <si>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</si>
  <si>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</si>
  <si>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</si>
  <si>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</si>
  <si>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</si>
  <si>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</si>
  <si>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</si>
  <si>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</si>
  <si>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</si>
  <si>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</si>
  <si>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</si>
  <si>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</si>
  <si>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</si>
  <si>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</si>
  <si>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</si>
  <si>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</si>
  <si>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</si>
  <si>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</si>
  <si>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</si>
  <si>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</si>
  <si>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</si>
  <si>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</si>
  <si>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</si>
  <si>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</si>
  <si>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</si>
  <si>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</si>
  <si>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</si>
  <si>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</si>
  <si>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</si>
  <si>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</si>
  <si>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</si>
  <si>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</si>
  <si>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</si>
  <si>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</si>
  <si>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</si>
  <si>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</si>
  <si>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</si>
  <si>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</si>
  <si>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</si>
  <si>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</si>
  <si>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</si>
  <si>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</si>
  <si>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</si>
  <si>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</si>
  <si>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</si>
  <si>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</si>
  <si>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</si>
  <si>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</si>
  <si>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</si>
  <si>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</si>
  <si>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</si>
  <si>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</si>
  <si>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</si>
  <si>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</si>
  <si>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</si>
  <si>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</si>
  <si>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</si>
  <si>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</si>
  <si>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</si>
  <si>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</si>
  <si>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</si>
  <si>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</si>
  <si>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</si>
  <si>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</si>
  <si>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</si>
  <si>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</si>
  <si>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</si>
  <si>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</si>
  <si>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</si>
  <si>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</si>
  <si>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</si>
  <si>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</si>
  <si>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</si>
  <si>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</si>
  <si>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</si>
  <si>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</si>
  <si>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</si>
  <si>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</si>
  <si>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</si>
  <si>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</si>
  <si>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</si>
  <si>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</si>
  <si>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</si>
  <si>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</si>
  <si>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</si>
  <si>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</si>
  <si>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</si>
  <si>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</si>
  <si>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</si>
  <si>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</si>
  <si>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</si>
  <si>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</si>
  <si>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</si>
  <si>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</si>
  <si>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</si>
  <si>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</si>
  <si>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</si>
  <si>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</si>
  <si>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</si>
  <si>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</si>
  <si>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</si>
  <si>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</si>
  <si>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</si>
  <si>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</si>
  <si>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</si>
  <si>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</si>
  <si>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</si>
  <si>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</si>
  <si>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</si>
  <si>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</si>
  <si>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</si>
  <si>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</si>
  <si>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</si>
  <si>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</si>
  <si>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</si>
  <si>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</si>
  <si>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</si>
  <si>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</si>
  <si>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</si>
  <si>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</si>
  <si>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</si>
  <si>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</si>
  <si>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</si>
  <si>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</si>
  <si>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</si>
  <si>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</si>
  <si>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</si>
  <si>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</si>
  <si>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</si>
  <si>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</si>
  <si>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</si>
  <si>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</si>
  <si>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</si>
  <si>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</si>
  <si>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</si>
  <si>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</si>
  <si>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</si>
  <si>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</si>
  <si>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</si>
  <si>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</si>
  <si>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</si>
  <si>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</si>
  <si>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</si>
  <si>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</si>
  <si>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</si>
  <si>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</si>
  <si>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</si>
  <si>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</si>
  <si>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</si>
  <si>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</si>
  <si>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</si>
  <si>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</si>
  <si>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</si>
  <si>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</si>
  <si>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</si>
  <si>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</si>
  <si>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</si>
  <si>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</si>
  <si>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</si>
  <si>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</si>
  <si>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</si>
  <si>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</si>
  <si>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</si>
  <si>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</si>
  <si>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</si>
  <si>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</si>
  <si>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</si>
  <si>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</si>
  <si>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</si>
  <si>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</si>
  <si>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</si>
  <si>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</si>
  <si>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</si>
  <si>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</si>
  <si>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</si>
  <si>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</si>
  <si>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</si>
  <si>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</si>
  <si>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</si>
  <si>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</si>
  <si>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</si>
  <si>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</si>
  <si>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</si>
  <si>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</si>
  <si>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</si>
  <si>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</si>
  <si>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</si>
  <si>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</si>
  <si>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</si>
  <si>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</si>
  <si>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</si>
  <si>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</si>
  <si>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</si>
  <si>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</si>
  <si>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</si>
  <si>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</si>
  <si>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</si>
  <si>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</si>
  <si>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</si>
  <si>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</si>
  <si>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</si>
  <si>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</si>
  <si>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</si>
  <si>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</si>
  <si>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</si>
  <si>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</si>
  <si>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</si>
  <si>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</si>
  <si>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</si>
  <si>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</si>
  <si>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</si>
  <si>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</si>
  <si>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</si>
  <si>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</si>
  <si>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</si>
  <si>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</si>
  <si>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</si>
  <si>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</si>
  <si>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</si>
  <si>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</si>
  <si>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</si>
  <si>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</si>
  <si>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</si>
  <si>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</si>
  <si>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</si>
  <si>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</si>
  <si>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</si>
  <si>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</si>
  <si>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</si>
  <si>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</si>
  <si>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</si>
  <si>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</si>
  <si>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</si>
  <si>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</si>
  <si>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</si>
  <si>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</si>
  <si>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</si>
  <si>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</si>
  <si>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</si>
  <si>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</si>
  <si>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</si>
  <si>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</si>
  <si>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</si>
  <si>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</si>
  <si>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</si>
  <si>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</si>
  <si>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</si>
  <si>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</si>
  <si>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</si>
  <si>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</si>
  <si>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</si>
  <si>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</si>
  <si>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</si>
  <si>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</si>
  <si>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</si>
  <si>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</si>
  <si>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</si>
  <si>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</si>
  <si>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</si>
  <si>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</si>
  <si>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</si>
  <si>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</si>
  <si>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</si>
  <si>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</si>
  <si>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</si>
  <si>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</si>
  <si>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</si>
  <si>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</si>
  <si>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</si>
  <si>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</si>
  <si>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</si>
  <si>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</si>
  <si>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</si>
  <si>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</si>
  <si>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</si>
  <si>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</si>
  <si>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</si>
  <si>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</si>
  <si>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</si>
  <si>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</si>
  <si>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</si>
  <si>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</si>
  <si>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</si>
  <si>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</si>
  <si>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</si>
  <si>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</si>
  <si>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</si>
  <si>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</si>
  <si>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</si>
  <si>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</si>
  <si>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</si>
  <si>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</si>
  <si>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</si>
  <si>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</si>
  <si>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</si>
  <si>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</si>
  <si>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</si>
  <si>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</si>
  <si>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</si>
  <si>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</si>
  <si>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</si>
  <si>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</si>
  <si>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</si>
  <si>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</si>
  <si>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</si>
  <si>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</si>
  <si>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</si>
  <si>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</si>
  <si>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</si>
  <si>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</si>
  <si>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</si>
  <si>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</si>
  <si>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</si>
  <si>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</si>
  <si>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</si>
  <si>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</si>
  <si>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</si>
  <si>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</si>
  <si>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</si>
  <si>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</si>
  <si>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</si>
  <si>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</si>
  <si>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</si>
  <si>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</si>
  <si>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</si>
  <si>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</si>
  <si>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</si>
  <si>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</si>
  <si>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</si>
  <si>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</si>
  <si>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</si>
  <si>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</si>
  <si>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</si>
  <si>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</si>
  <si>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</si>
  <si>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</si>
  <si>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</si>
  <si>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</si>
  <si>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</si>
  <si>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</si>
  <si>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</si>
  <si>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</si>
  <si>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</si>
  <si>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</si>
  <si>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</si>
  <si>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</si>
  <si>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</si>
  <si>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</si>
  <si>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</si>
  <si>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</si>
  <si>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</si>
  <si>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</si>
  <si>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</si>
  <si>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</si>
  <si>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</si>
  <si>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</si>
  <si>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</si>
  <si>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</si>
  <si>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</si>
  <si>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</si>
  <si>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</si>
  <si>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</si>
  <si>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</si>
  <si>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</si>
  <si>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</si>
  <si>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</si>
  <si>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</si>
  <si>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</si>
  <si>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</si>
  <si>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</si>
  <si>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</si>
  <si>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</si>
  <si>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</si>
  <si>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</si>
  <si>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</si>
  <si>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</si>
  <si>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</si>
  <si>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</si>
  <si>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</si>
  <si>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</si>
  <si>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</si>
  <si>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</si>
  <si>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</si>
  <si>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</si>
  <si>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</si>
  <si>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</si>
  <si>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</si>
  <si>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</si>
  <si>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</si>
  <si>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</si>
  <si>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</si>
  <si>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</si>
  <si>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</si>
  <si>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</si>
  <si>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</si>
  <si>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</si>
  <si>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</si>
  <si>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</si>
  <si>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</si>
  <si>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</si>
  <si>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</si>
  <si>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</si>
  <si>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</si>
  <si>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</si>
  <si>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</si>
  <si>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</si>
  <si>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</si>
  <si>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</si>
  <si>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</si>
  <si>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</si>
  <si>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</si>
  <si>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</si>
  <si>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</si>
  <si>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</si>
  <si>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</si>
  <si>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</si>
  <si>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</si>
  <si>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</si>
  <si>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</si>
  <si>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</si>
  <si>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</si>
  <si>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</si>
  <si>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</si>
  <si>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</si>
  <si>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</si>
  <si>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</si>
  <si>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</si>
  <si>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</si>
  <si>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</si>
  <si>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</si>
  <si>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</si>
  <si>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</si>
  <si>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</si>
  <si>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</si>
  <si>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</si>
  <si>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</si>
  <si>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</si>
  <si>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</si>
  <si>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</si>
  <si>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</si>
  <si>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</si>
  <si>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</si>
  <si>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</si>
  <si>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</si>
  <si>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</si>
  <si>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</si>
  <si>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</si>
  <si>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</si>
  <si>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</si>
  <si>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</si>
  <si>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</si>
  <si>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</si>
  <si>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</si>
  <si>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</si>
  <si>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</si>
  <si>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</si>
  <si>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</si>
  <si>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</si>
  <si>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</si>
  <si>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</si>
  <si>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</si>
  <si>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</si>
  <si>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</si>
  <si>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</si>
  <si>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</si>
  <si>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</si>
  <si>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</si>
  <si>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</si>
  <si>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</si>
  <si>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</si>
  <si>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</si>
  <si>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</si>
  <si>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</si>
  <si>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</si>
  <si>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</si>
  <si>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</si>
  <si>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</si>
  <si>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</si>
  <si>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</si>
  <si>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</si>
  <si>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</si>
  <si>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</si>
  <si>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</si>
  <si>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</si>
  <si>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</si>
  <si>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</si>
  <si>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</si>
  <si>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</si>
  <si>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</si>
  <si>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</si>
  <si>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</si>
  <si>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</si>
  <si>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</si>
  <si>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</si>
  <si>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</si>
  <si>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</si>
  <si>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</si>
  <si>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</si>
  <si>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</si>
  <si>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</si>
  <si>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</si>
  <si>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</si>
  <si>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</si>
  <si>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</si>
  <si>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</si>
  <si>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</si>
  <si>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</si>
  <si>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</si>
  <si>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</si>
  <si>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</si>
  <si>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</si>
  <si>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</si>
  <si>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</si>
  <si>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</si>
  <si>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</si>
  <si>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</si>
  <si>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</si>
  <si>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</si>
  <si>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</si>
  <si>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</si>
  <si>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</si>
  <si>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</si>
  <si>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</si>
  <si>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</si>
  <si>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</si>
  <si>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</si>
  <si>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</si>
  <si>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</si>
  <si>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</si>
  <si>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</si>
  <si>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</si>
  <si>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</si>
  <si>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</si>
  <si>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</si>
  <si>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</si>
  <si>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</si>
  <si>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</si>
  <si>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</si>
  <si>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</si>
  <si>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</si>
  <si>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</si>
  <si>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</si>
  <si>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</si>
  <si>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</si>
  <si>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</si>
  <si>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</si>
  <si>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</si>
  <si>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</si>
  <si>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</si>
  <si>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</si>
  <si>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</si>
  <si>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</si>
  <si>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</si>
  <si>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</si>
  <si>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</si>
  <si>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</si>
  <si>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</si>
  <si>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</si>
  <si>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</si>
  <si>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</si>
  <si>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</si>
  <si>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</si>
  <si>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</si>
  <si>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</si>
  <si>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</si>
  <si>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</si>
  <si>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</si>
  <si>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</si>
  <si>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</si>
  <si>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</si>
  <si>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</si>
  <si>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</si>
  <si>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</si>
  <si>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</si>
  <si>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</si>
  <si>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</si>
  <si>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</si>
  <si>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</si>
  <si>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</si>
  <si>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</si>
  <si>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</si>
  <si>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</si>
  <si>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</si>
  <si>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</si>
  <si>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</si>
  <si>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</si>
  <si>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</si>
  <si>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</si>
  <si>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</si>
  <si>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</si>
  <si>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</si>
  <si>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</si>
  <si>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</si>
  <si>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</si>
  <si>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</si>
  <si>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</si>
  <si>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</si>
  <si>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</si>
  <si>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</si>
  <si>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</si>
  <si>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</si>
  <si>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</si>
  <si>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</si>
  <si>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</si>
  <si>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</si>
  <si>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</si>
  <si>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</si>
  <si>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</si>
  <si>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</si>
  <si>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</si>
  <si>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</si>
  <si>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</si>
  <si>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</si>
  <si>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</si>
  <si>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</si>
  <si>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</si>
  <si>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</si>
  <si>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</si>
  <si>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</si>
  <si>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</si>
  <si>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</si>
  <si>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</si>
  <si>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</si>
  <si>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</si>
  <si>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</si>
  <si>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</si>
  <si>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</si>
  <si>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</si>
  <si>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</si>
  <si>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</si>
  <si>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</si>
  <si>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</si>
  <si>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</si>
  <si>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</si>
  <si>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</si>
  <si>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</si>
  <si>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</si>
  <si>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</si>
  <si>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</si>
  <si>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</si>
  <si>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</si>
  <si>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</si>
  <si>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</si>
  <si>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</si>
  <si>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</si>
  <si>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</si>
  <si>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</si>
  <si>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</si>
  <si>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</si>
  <si>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</si>
  <si>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</si>
  <si>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</si>
  <si>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</si>
  <si>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</si>
  <si>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</si>
  <si>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</si>
  <si>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</si>
  <si>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</si>
  <si>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</si>
  <si>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</si>
  <si>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</si>
  <si>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</si>
  <si>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</si>
  <si>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</si>
  <si>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</si>
  <si>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</si>
  <si>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</si>
  <si>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</si>
  <si>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</si>
  <si>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</si>
  <si>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</si>
  <si>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</si>
  <si>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</si>
  <si>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</si>
  <si>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</si>
  <si>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</si>
  <si>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</si>
  <si>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</si>
  <si>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</si>
  <si>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</si>
  <si>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</si>
  <si>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</si>
  <si>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</si>
  <si>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</si>
  <si>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</si>
  <si>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</si>
  <si>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</si>
  <si>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</si>
  <si>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</si>
  <si>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</si>
  <si>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</si>
  <si>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</si>
  <si>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</si>
  <si>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</si>
  <si>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</si>
  <si>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</si>
  <si>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</si>
  <si>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</si>
  <si>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</si>
  <si>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</si>
  <si>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</si>
  <si>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</si>
  <si>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</si>
  <si>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</si>
  <si>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</si>
  <si>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</si>
  <si>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</si>
  <si>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</si>
  <si>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</si>
  <si>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</si>
  <si>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</si>
  <si>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</si>
  <si>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</si>
  <si>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</si>
  <si>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</si>
  <si>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</si>
  <si>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</si>
  <si>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</si>
  <si>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</si>
  <si>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</si>
  <si>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</si>
  <si>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</si>
  <si>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</si>
  <si>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</si>
  <si>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</si>
  <si>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</si>
  <si>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</si>
  <si>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</si>
  <si>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</si>
  <si>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</si>
  <si>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</si>
  <si>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</si>
  <si>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</si>
  <si>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</si>
  <si>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</si>
  <si>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</si>
  <si>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</si>
  <si>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</si>
  <si>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</si>
  <si>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</si>
  <si>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</si>
  <si>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</si>
  <si>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</si>
  <si>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</si>
  <si>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</si>
  <si>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</si>
  <si>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</si>
  <si>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</si>
  <si>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</si>
  <si>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</si>
  <si>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</si>
  <si>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</si>
  <si>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</si>
  <si>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</si>
  <si>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</si>
  <si>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</si>
  <si>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</si>
  <si>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</si>
  <si>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</si>
  <si>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</si>
  <si>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</si>
  <si>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</si>
  <si>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</si>
  <si>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</si>
  <si>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</si>
  <si>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</si>
  <si>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</si>
  <si>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</si>
  <si>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</si>
  <si>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</si>
  <si>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</si>
  <si>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</si>
  <si>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</si>
  <si>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</si>
  <si>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</si>
  <si>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</si>
  <si>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</si>
  <si>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</si>
  <si>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</si>
  <si>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</si>
  <si>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</si>
  <si>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</si>
  <si>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</si>
  <si>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</si>
  <si>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</si>
  <si>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</si>
  <si>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</si>
  <si>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</si>
  <si>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</si>
  <si>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</si>
  <si>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</si>
  <si>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</si>
  <si>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</si>
  <si>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</si>
  <si>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</si>
  <si>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</si>
  <si>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</si>
  <si>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</si>
  <si>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</si>
  <si>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</si>
  <si>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</si>
  <si>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</si>
  <si>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</si>
  <si>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</si>
  <si>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</si>
  <si>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</si>
  <si>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</si>
  <si>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</si>
  <si>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</si>
  <si>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</si>
  <si>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</si>
  <si>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</si>
  <si>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</si>
  <si>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</si>
  <si>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</si>
  <si>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</si>
  <si>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</si>
  <si>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</si>
  <si>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</si>
  <si>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</si>
  <si>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</si>
  <si>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</si>
  <si>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</si>
  <si>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</si>
  <si>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</si>
  <si>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</si>
  <si>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</si>
  <si>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</si>
  <si>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</si>
  <si>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</si>
  <si>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</si>
  <si>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</si>
  <si>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</si>
  <si>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</si>
  <si>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</si>
  <si>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</si>
  <si>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</si>
  <si>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</si>
  <si>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</si>
  <si>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</si>
  <si>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</si>
  <si>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</si>
  <si>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</si>
  <si>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</si>
  <si>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</si>
  <si>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</si>
  <si>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</si>
  <si>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</si>
  <si>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</si>
  <si>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</si>
  <si>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</si>
  <si>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</si>
  <si>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</si>
  <si>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</si>
  <si>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</si>
  <si>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</si>
  <si>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</si>
  <si>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</si>
  <si>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</si>
  <si>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</si>
  <si>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</si>
  <si>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</si>
  <si>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</si>
  <si>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</si>
  <si>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</si>
  <si>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</si>
  <si>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</si>
  <si>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</si>
  <si>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</si>
  <si>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</si>
  <si>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</si>
  <si>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</si>
  <si>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</si>
  <si>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</si>
  <si>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</si>
  <si>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</si>
  <si>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</si>
  <si>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</si>
  <si>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</si>
  <si>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</si>
  <si>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</si>
  <si>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</si>
  <si>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</si>
  <si>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</si>
  <si>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</si>
  <si>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</si>
  <si>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</si>
  <si>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</si>
  <si>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</si>
  <si>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</si>
  <si>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</si>
  <si>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</si>
  <si>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</si>
  <si>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</si>
  <si>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</si>
  <si>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</si>
  <si>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</si>
  <si>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</si>
  <si>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</si>
  <si>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</si>
  <si>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</si>
  <si>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</si>
  <si>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</si>
  <si>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</si>
  <si>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</si>
  <si>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</si>
  <si>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</si>
  <si>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</si>
  <si>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</si>
  <si>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</si>
  <si>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</si>
  <si>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</si>
  <si>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</si>
  <si>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</si>
  <si>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</si>
  <si>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</si>
  <si>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</si>
  <si>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</si>
  <si>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</si>
  <si>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</si>
  <si>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</si>
  <si>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</si>
  <si>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</si>
  <si>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</si>
  <si>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</si>
  <si>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</si>
  <si>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</si>
  <si>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</si>
  <si>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</si>
  <si>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</si>
  <si>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</si>
  <si>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</si>
  <si>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</si>
  <si>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</si>
  <si>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</si>
  <si>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</si>
  <si>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</si>
  <si>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</si>
  <si>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</si>
  <si>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</si>
  <si>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</si>
  <si>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</si>
  <si>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</si>
  <si>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</si>
  <si>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</si>
  <si>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</si>
  <si>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</si>
  <si>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</si>
  <si>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</si>
  <si>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</si>
  <si>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</si>
  <si>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</si>
  <si>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</si>
  <si>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</si>
  <si>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</si>
  <si>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</si>
  <si>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</si>
  <si>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</si>
  <si>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</si>
  <si>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</si>
  <si>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</si>
  <si>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</si>
  <si>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</si>
  <si>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</si>
  <si>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</si>
  <si>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</si>
  <si>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</si>
  <si>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</si>
  <si>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</si>
  <si>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</si>
  <si>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</si>
  <si>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</si>
  <si>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</si>
  <si>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</si>
  <si>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</si>
  <si>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</si>
  <si>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</si>
  <si>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</si>
  <si>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</si>
  <si>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</si>
  <si>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</si>
  <si>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</si>
  <si>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</si>
  <si>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</si>
  <si>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</si>
  <si>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</si>
  <si>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</si>
  <si>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</si>
  <si>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</si>
  <si>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</si>
  <si>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</si>
  <si>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</si>
  <si>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</si>
  <si>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</si>
  <si>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</si>
  <si>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</si>
  <si>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</si>
  <si>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</si>
  <si>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</si>
  <si>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</si>
  <si>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</si>
  <si>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</si>
  <si>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</si>
  <si>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</si>
  <si>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</si>
  <si>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</si>
  <si>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</si>
  <si>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</si>
  <si>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</si>
  <si>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</si>
  <si>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</si>
  <si>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</si>
  <si>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</si>
  <si>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</si>
  <si>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</si>
  <si>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</si>
  <si>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</si>
  <si>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</si>
  <si>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</si>
  <si>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</si>
  <si>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</si>
  <si>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</si>
  <si>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</si>
  <si>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</si>
  <si>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</si>
  <si>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</si>
  <si>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</si>
  <si>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</si>
  <si>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</si>
  <si>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</si>
  <si>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</si>
  <si>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</si>
  <si>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</si>
  <si>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</si>
  <si>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</si>
  <si>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</si>
  <si>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</si>
  <si>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</si>
  <si>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</si>
  <si>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</si>
  <si>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</si>
  <si>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</si>
  <si>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</si>
  <si>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</si>
  <si>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</si>
  <si>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</si>
  <si>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</si>
  <si>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</si>
  <si>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</si>
  <si>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</si>
  <si>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</si>
  <si>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</si>
  <si>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</si>
  <si>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</si>
  <si>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</si>
  <si>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</si>
  <si>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</si>
  <si>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</si>
  <si>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</si>
  <si>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</si>
  <si>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</si>
  <si>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</si>
  <si>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</si>
  <si>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</si>
  <si>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</si>
  <si>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</si>
  <si>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</si>
  <si>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</si>
  <si>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</si>
  <si>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</si>
  <si>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</si>
  <si>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</si>
  <si>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</si>
  <si>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</si>
  <si>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</si>
  <si>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</si>
  <si>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</si>
  <si>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</si>
  <si>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</si>
  <si>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</si>
  <si>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</si>
  <si>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</si>
  <si>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</si>
  <si>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</si>
  <si>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</si>
  <si>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</si>
  <si>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</si>
  <si>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</si>
  <si>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</si>
  <si>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</si>
  <si>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</si>
  <si>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</si>
  <si>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</si>
  <si>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</si>
  <si>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</si>
  <si>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</si>
  <si>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</si>
  <si>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</si>
  <si>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</si>
  <si>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</si>
  <si>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</si>
  <si>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</si>
  <si>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</si>
  <si>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</si>
  <si>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</si>
  <si>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</si>
  <si>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</si>
  <si>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</si>
  <si>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</si>
  <si>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</si>
  <si>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</si>
  <si>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</si>
  <si>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</si>
  <si>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</si>
  <si>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</si>
  <si>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</si>
  <si>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</si>
  <si>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</si>
  <si>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</si>
  <si>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</si>
  <si>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</si>
  <si>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</si>
  <si>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</si>
  <si>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</si>
  <si>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</si>
  <si>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</si>
  <si>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</si>
  <si>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</si>
  <si>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</si>
  <si>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</si>
  <si>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</si>
  <si>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</si>
  <si>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</si>
  <si>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</si>
  <si>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</si>
  <si>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</si>
  <si>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</si>
  <si>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</si>
  <si>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</si>
  <si>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</si>
  <si>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</si>
  <si>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</si>
  <si>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</si>
  <si>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</si>
  <si>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</si>
  <si>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</si>
  <si>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</si>
  <si>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</si>
  <si>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</si>
  <si>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</si>
  <si>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</si>
  <si>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</si>
  <si>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</si>
  <si>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</si>
  <si>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</si>
  <si>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</si>
  <si>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</si>
  <si>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</si>
  <si>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</si>
  <si>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</si>
  <si>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</si>
  <si>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</si>
  <si>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</si>
  <si>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</si>
  <si>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</si>
  <si>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</si>
  <si>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</si>
  <si>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</si>
  <si>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</si>
  <si>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</si>
  <si>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</si>
  <si>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</si>
  <si>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</si>
  <si>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</si>
  <si>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</si>
  <si>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</si>
  <si>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</si>
  <si>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</si>
  <si>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</si>
  <si>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</si>
  <si>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</si>
  <si>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</si>
  <si>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</si>
  <si>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</si>
  <si>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</si>
  <si>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</si>
  <si>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</si>
  <si>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</si>
  <si>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</si>
  <si>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</si>
  <si>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</si>
  <si>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</si>
  <si>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</si>
  <si>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</si>
  <si>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</si>
  <si>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</si>
  <si>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</si>
  <si>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</si>
  <si>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</si>
  <si>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</si>
  <si>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</si>
  <si>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</si>
  <si>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</si>
  <si>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</si>
  <si>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</si>
  <si>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</si>
  <si>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</si>
  <si>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</si>
  <si>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</si>
  <si>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</si>
  <si>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</si>
  <si>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</si>
  <si>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</si>
  <si>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</si>
  <si>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</si>
  <si>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</si>
  <si>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</si>
  <si>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</si>
  <si>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</si>
  <si>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</si>
  <si>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</si>
  <si>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</si>
  <si>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</si>
  <si>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</si>
  <si>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</si>
  <si>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</si>
  <si>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</si>
  <si>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</si>
  <si>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</si>
  <si>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</si>
  <si>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</si>
  <si>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</si>
  <si>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</si>
  <si>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</si>
  <si>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</si>
  <si>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</si>
  <si>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</si>
  <si>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</si>
  <si>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</si>
  <si>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</si>
  <si>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</si>
  <si>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</si>
  <si>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</si>
  <si>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</si>
  <si>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</si>
  <si>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</si>
  <si>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</si>
  <si>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</si>
  <si>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</si>
  <si>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</si>
  <si>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</si>
  <si>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</si>
  <si>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</si>
  <si>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</si>
  <si>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</si>
  <si>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</si>
  <si>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</si>
  <si>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</si>
  <si>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</si>
  <si>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</si>
  <si>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</si>
  <si>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</si>
  <si>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</si>
  <si>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</si>
  <si>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</si>
  <si>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</si>
  <si>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</si>
  <si>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</si>
  <si>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</si>
  <si>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</si>
  <si>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</si>
  <si>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</si>
  <si>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</si>
  <si>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</si>
  <si>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</si>
  <si>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</si>
  <si>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</si>
  <si>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</si>
  <si>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</si>
  <si>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</si>
  <si>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</si>
  <si>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</si>
  <si>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</si>
  <si>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</si>
  <si>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</si>
  <si>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</si>
  <si>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</si>
  <si>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</si>
  <si>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</si>
  <si>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</si>
  <si>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</si>
  <si>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</si>
  <si>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</si>
  <si>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</si>
  <si>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</si>
  <si>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</si>
  <si>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</si>
  <si>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</si>
  <si>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</si>
  <si>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</si>
  <si>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</si>
  <si>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</si>
  <si>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</si>
  <si>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</si>
  <si>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</si>
  <si>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</si>
  <si>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</si>
  <si>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</si>
  <si>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</si>
  <si>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</si>
  <si>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</si>
  <si>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</si>
  <si>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</si>
  <si>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</si>
  <si>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</si>
  <si>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</si>
  <si>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</si>
  <si>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</si>
  <si>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</si>
  <si>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</si>
  <si>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</si>
  <si>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</si>
  <si>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</si>
  <si>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</si>
  <si>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</si>
  <si>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</si>
  <si>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</si>
  <si>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</si>
  <si>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</si>
  <si>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</si>
  <si>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</si>
  <si>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</si>
  <si>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</si>
  <si>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</si>
  <si>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</si>
  <si>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</si>
  <si>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</si>
  <si>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</si>
  <si>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</si>
  <si>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</si>
  <si>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</si>
  <si>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</si>
  <si>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</si>
  <si>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</si>
  <si>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</si>
  <si>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</si>
  <si>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</si>
  <si>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</si>
  <si>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</si>
  <si>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</si>
  <si>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</si>
  <si>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</si>
  <si>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</si>
  <si>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</si>
  <si>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</si>
  <si>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</si>
  <si>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</si>
  <si>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</si>
  <si>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</si>
  <si>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</si>
  <si>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</si>
  <si>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</si>
  <si>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</si>
  <si>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</si>
  <si>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</si>
  <si>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</si>
  <si>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</si>
  <si>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</si>
  <si>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</si>
  <si>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</si>
  <si>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</si>
  <si>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</si>
  <si>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</si>
  <si>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</si>
  <si>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</si>
  <si>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</si>
  <si>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</si>
  <si>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</si>
  <si>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</si>
  <si>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</si>
  <si>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</si>
  <si>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</si>
  <si>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</si>
  <si>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</si>
  <si>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</si>
  <si>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</si>
  <si>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</si>
  <si>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</si>
  <si>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</si>
  <si>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</si>
  <si>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</si>
  <si>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</si>
  <si>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</si>
  <si>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</si>
  <si>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</si>
  <si>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</si>
  <si>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</si>
  <si>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</si>
  <si>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</si>
  <si>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</si>
  <si>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</si>
  <si>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</si>
  <si>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</si>
  <si>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</si>
  <si>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</si>
  <si>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</si>
  <si>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</si>
  <si>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</si>
  <si>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</si>
  <si>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</si>
  <si>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</si>
  <si>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</si>
  <si>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</si>
  <si>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</si>
  <si>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</si>
  <si>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</si>
  <si>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</si>
  <si>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</si>
  <si>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</si>
  <si>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</si>
  <si>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</si>
  <si>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</si>
  <si>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</si>
  <si>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</si>
  <si>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</si>
  <si>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</si>
  <si>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</si>
  <si>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</si>
  <si>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</si>
  <si>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</si>
  <si>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</si>
  <si>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</si>
  <si>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</si>
  <si>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</si>
  <si>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</si>
  <si>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</si>
  <si>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</si>
  <si>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</si>
  <si>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</si>
  <si>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</si>
  <si>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</si>
  <si>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</si>
  <si>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</si>
  <si>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</si>
  <si>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</si>
  <si>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</si>
  <si>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</si>
  <si>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</si>
  <si>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</si>
  <si>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</si>
  <si>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</si>
  <si>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</si>
  <si>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</si>
  <si>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</si>
  <si>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</si>
  <si>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</si>
  <si>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</si>
  <si>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</si>
  <si>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</si>
  <si>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</si>
  <si>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</si>
  <si>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</si>
  <si>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</si>
  <si>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</si>
  <si>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</si>
  <si>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</si>
  <si>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</si>
  <si>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</si>
  <si>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</si>
  <si>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</si>
  <si>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</si>
  <si>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</si>
  <si>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</si>
  <si>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</si>
  <si>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</si>
  <si>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</si>
  <si>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</si>
  <si>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</si>
  <si>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</si>
  <si>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</si>
  <si>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</si>
  <si>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</si>
  <si>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</si>
  <si>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</si>
  <si>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</si>
  <si>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</si>
  <si>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</si>
  <si>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</si>
  <si>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</si>
  <si>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</si>
  <si>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</si>
  <si>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</si>
  <si>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</si>
  <si>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</si>
  <si>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</si>
  <si>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</si>
  <si>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</si>
  <si>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</si>
  <si>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</si>
  <si>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</si>
  <si>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</si>
  <si>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</si>
  <si>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</si>
  <si>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</si>
  <si>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</si>
  <si>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</si>
  <si>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</si>
  <si>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</si>
  <si>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</si>
  <si>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</si>
  <si>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</si>
  <si>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</si>
  <si>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</si>
  <si>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</si>
  <si>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</si>
  <si>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</si>
  <si>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</si>
  <si>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</si>
  <si>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</si>
  <si>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</si>
  <si>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</si>
  <si>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</si>
  <si>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</si>
  <si>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</si>
  <si>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</si>
  <si>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</si>
  <si>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</si>
  <si>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</si>
  <si>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</si>
  <si>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</si>
  <si>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</si>
  <si>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</si>
  <si>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</si>
  <si>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</si>
  <si>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</si>
  <si>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</si>
  <si>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</si>
  <si>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</si>
  <si>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</si>
  <si>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</si>
  <si>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</si>
  <si>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</si>
  <si>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</si>
  <si>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</si>
  <si>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</si>
  <si>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</si>
  <si>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</si>
  <si>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</si>
  <si>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</si>
  <si>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</si>
  <si>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</si>
  <si>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</si>
  <si>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</si>
  <si>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</si>
  <si>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</si>
  <si>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</si>
  <si>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</si>
  <si>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</si>
  <si>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</si>
  <si>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</si>
  <si>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</si>
  <si>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</si>
  <si>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</si>
  <si>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</si>
  <si>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</si>
  <si>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</si>
  <si>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</si>
  <si>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</si>
  <si>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</si>
  <si>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</si>
  <si>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</si>
  <si>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</si>
  <si>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</si>
  <si>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</si>
  <si>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</si>
  <si>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</si>
  <si>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</si>
  <si>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</si>
  <si>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</si>
  <si>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</si>
  <si>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</si>
  <si>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</si>
  <si>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</si>
  <si>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</si>
  <si>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</si>
  <si>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</si>
  <si>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</si>
  <si>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</si>
  <si>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</si>
  <si>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</si>
  <si>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</si>
  <si>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</si>
  <si>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</si>
  <si>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</si>
  <si>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</si>
  <si>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</si>
  <si>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</si>
  <si>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</si>
  <si>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</si>
  <si>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</si>
  <si>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</si>
  <si>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</si>
  <si>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</si>
  <si>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</si>
  <si>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</si>
  <si>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</si>
  <si>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</si>
  <si>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</si>
  <si>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</si>
  <si>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</si>
  <si>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</si>
  <si>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</si>
  <si>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</si>
  <si>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</si>
  <si>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</si>
  <si>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</si>
  <si>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</si>
  <si>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</si>
  <si>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</si>
  <si>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</si>
  <si>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</si>
  <si>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</si>
  <si>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</si>
  <si>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</si>
  <si>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</si>
  <si>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</si>
  <si>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</si>
  <si>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</si>
  <si>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</si>
  <si>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</si>
  <si>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</si>
  <si>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</si>
  <si>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</si>
  <si>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</si>
  <si>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</si>
  <si>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</si>
  <si>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</si>
  <si>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</si>
  <si>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</si>
  <si>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</si>
  <si>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</si>
  <si>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</si>
  <si>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</si>
  <si>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</si>
  <si>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</si>
  <si>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</si>
  <si>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</si>
  <si>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</si>
  <si>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</si>
  <si>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</si>
  <si>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</si>
  <si>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</si>
  <si>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</si>
  <si>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</si>
  <si>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</si>
  <si>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</si>
  <si>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</si>
  <si>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</si>
  <si>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</si>
  <si>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</si>
  <si>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</si>
  <si>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</si>
  <si>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</si>
  <si>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</si>
  <si>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</si>
  <si>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</si>
  <si>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</si>
  <si>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</si>
  <si>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</si>
  <si>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</si>
  <si>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</si>
  <si>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</si>
  <si>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</si>
  <si>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</si>
  <si>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</si>
  <si>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</si>
  <si>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</si>
  <si>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</si>
  <si>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</si>
  <si>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</si>
  <si>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</si>
  <si>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</si>
  <si>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</si>
  <si>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</si>
  <si>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</si>
  <si>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</si>
  <si>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</si>
  <si>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</si>
  <si>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</si>
  <si>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</si>
  <si>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</si>
  <si>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</si>
  <si>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</si>
  <si>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</si>
  <si>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</si>
  <si>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</si>
  <si>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</si>
  <si>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</si>
  <si>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</si>
  <si>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</si>
  <si>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</si>
  <si>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</si>
  <si>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</si>
  <si>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</si>
  <si>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</si>
  <si>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</si>
  <si>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</si>
  <si>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</si>
  <si>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</si>
  <si>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</si>
  <si>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</si>
  <si>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</si>
  <si>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</si>
  <si>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</si>
  <si>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</si>
  <si>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</si>
  <si>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</si>
  <si>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</si>
  <si>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</si>
  <si>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</si>
  <si>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</si>
  <si>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</si>
  <si>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</si>
  <si>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</si>
  <si>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</si>
  <si>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</si>
  <si>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</si>
  <si>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</si>
  <si>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</si>
  <si>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</si>
  <si>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</si>
  <si>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</si>
  <si>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</si>
  <si>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</si>
  <si>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</si>
  <si>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</si>
  <si>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</si>
  <si>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</si>
  <si>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</si>
  <si>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</si>
  <si>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</si>
  <si>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</si>
  <si>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</si>
  <si>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</si>
  <si>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</si>
  <si>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</si>
  <si>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</si>
  <si>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</si>
  <si>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</si>
  <si>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</si>
  <si>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</si>
  <si>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</si>
  <si>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</si>
  <si>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</si>
  <si>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</si>
  <si>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</si>
  <si>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</si>
  <si>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</si>
  <si>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</si>
  <si>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</si>
  <si>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</si>
  <si>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</si>
  <si>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</si>
  <si>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</si>
  <si>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</si>
  <si>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</si>
  <si>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</si>
  <si>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</si>
  <si>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</si>
  <si>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</si>
  <si>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</si>
  <si>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</si>
  <si>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</si>
  <si>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</si>
  <si>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</si>
  <si>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</si>
  <si>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</si>
  <si>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</si>
  <si>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</si>
  <si>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</si>
  <si>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</si>
  <si>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</si>
  <si>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</si>
  <si>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</si>
  <si>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</si>
  <si>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</si>
  <si>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</si>
  <si>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</si>
  <si>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</si>
  <si>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</si>
  <si>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</si>
  <si>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</si>
  <si>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</si>
  <si>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</si>
  <si>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</si>
  <si>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</si>
  <si>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</si>
  <si>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</si>
  <si>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</si>
  <si>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</si>
  <si>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</si>
  <si>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</si>
  <si>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</si>
  <si>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</si>
  <si>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</si>
  <si>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</si>
  <si>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</si>
  <si>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</si>
  <si>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</si>
  <si>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</si>
  <si>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</si>
  <si>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</si>
  <si>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</si>
  <si>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</si>
  <si>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</si>
  <si>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</si>
  <si>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</si>
  <si>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</si>
  <si>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</si>
  <si>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</si>
  <si>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</si>
  <si>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</si>
  <si>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</si>
  <si>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</si>
  <si>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</si>
  <si>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</si>
  <si>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</si>
  <si>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</si>
  <si>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</si>
  <si>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</si>
  <si>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</si>
  <si>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</si>
  <si>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</si>
  <si>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</si>
  <si>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</si>
  <si>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</si>
  <si>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</si>
  <si>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</si>
  <si>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</si>
  <si>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</si>
  <si>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</si>
  <si>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</si>
  <si>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</si>
  <si>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</si>
  <si>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</si>
  <si>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</si>
  <si>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</si>
  <si>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</si>
  <si>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</si>
  <si>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</si>
  <si>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</si>
  <si>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</si>
  <si>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</si>
  <si>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</si>
  <si>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</si>
  <si>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</si>
  <si>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</si>
  <si>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</si>
  <si>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</si>
  <si>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</si>
  <si>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</si>
  <si>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</si>
  <si>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</si>
  <si>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</si>
  <si>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</si>
  <si>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</si>
  <si>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</si>
  <si>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</si>
  <si>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</si>
  <si>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</si>
  <si>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</si>
  <si>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</si>
  <si>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</si>
  <si>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</si>
  <si>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</si>
  <si>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</si>
  <si>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</si>
  <si>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</si>
  <si>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</si>
  <si>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</si>
  <si>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</si>
  <si>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</si>
  <si>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</si>
  <si>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</si>
  <si>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</si>
  <si>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</si>
  <si>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</si>
  <si>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</si>
  <si>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</si>
  <si>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</si>
  <si>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</si>
  <si>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</si>
  <si>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</si>
  <si>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</si>
  <si>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</si>
  <si>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</si>
  <si>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</si>
  <si>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</si>
  <si>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</si>
  <si>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</si>
  <si>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</si>
  <si>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</si>
  <si>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</si>
  <si>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</si>
  <si>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</si>
  <si>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</si>
  <si>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</si>
  <si>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</si>
  <si>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</si>
  <si>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</si>
  <si>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</si>
  <si>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</si>
  <si>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</si>
  <si>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</si>
  <si>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</si>
  <si>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</si>
  <si>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</si>
  <si>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</si>
  <si>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</si>
  <si>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</si>
  <si>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</si>
  <si>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</si>
  <si>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</si>
  <si>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</si>
  <si>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</si>
  <si>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</si>
  <si>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</si>
  <si>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</si>
  <si>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</si>
  <si>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</si>
  <si>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</si>
  <si>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</si>
  <si>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</si>
  <si>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</si>
  <si>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</si>
  <si>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</si>
  <si>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</si>
  <si>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</si>
  <si>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</si>
  <si>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</si>
  <si>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</si>
  <si>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</si>
  <si>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</si>
  <si>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</si>
  <si>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</si>
  <si>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</si>
  <si>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</si>
  <si>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</si>
  <si>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</si>
  <si>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</si>
  <si>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</si>
  <si>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</si>
  <si>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</si>
  <si>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</si>
  <si>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</si>
  <si>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</si>
  <si>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</si>
  <si>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</si>
  <si>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</si>
  <si>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</si>
  <si>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</si>
  <si>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</si>
  <si>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</si>
  <si>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</si>
  <si>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</si>
  <si>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</si>
  <si>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</si>
  <si>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</si>
  <si>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</si>
  <si>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</si>
  <si>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</si>
  <si>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</si>
  <si>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</si>
  <si>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</si>
  <si>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</si>
  <si>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</si>
  <si>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</si>
  <si>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</si>
  <si>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</si>
  <si>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</si>
  <si>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</si>
  <si>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</si>
  <si>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</si>
  <si>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</si>
  <si>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</si>
  <si>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</si>
  <si>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</si>
  <si>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</si>
  <si>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</si>
  <si>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</si>
  <si>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</si>
  <si>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</si>
  <si>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</si>
  <si>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</si>
  <si>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</si>
  <si>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</si>
  <si>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</si>
  <si>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</si>
  <si>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</si>
  <si>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</si>
  <si>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</si>
  <si>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</si>
  <si>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</si>
  <si>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</si>
  <si>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</si>
  <si>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</si>
  <si>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</si>
  <si>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</si>
  <si>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</si>
  <si>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</si>
  <si>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</si>
  <si>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</si>
  <si>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</si>
  <si>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</si>
  <si>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</si>
  <si>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</si>
  <si>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</si>
  <si>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</si>
  <si>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</si>
  <si>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</si>
  <si>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</si>
  <si>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</si>
  <si>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</si>
  <si>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</si>
  <si>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</si>
  <si>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</si>
  <si>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</si>
  <si>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</si>
  <si>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</si>
  <si>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</si>
  <si>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</si>
  <si>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</si>
  <si>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</si>
  <si>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</si>
  <si>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</si>
  <si>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</si>
  <si>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</si>
  <si>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</si>
  <si>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</si>
  <si>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</si>
  <si>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</si>
  <si>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</si>
  <si>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</si>
  <si>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</si>
  <si>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</si>
  <si>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</si>
  <si>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</si>
  <si>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</si>
  <si>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</si>
  <si>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</si>
  <si>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</si>
  <si>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</si>
  <si>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</si>
  <si>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</si>
  <si>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</si>
  <si>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</si>
  <si>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</si>
  <si>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</si>
  <si>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</si>
  <si>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</si>
  <si>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</si>
  <si>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</si>
  <si>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</si>
  <si>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</si>
  <si>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</si>
  <si>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</si>
  <si>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</si>
  <si>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</si>
  <si>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</si>
  <si>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</si>
  <si>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</si>
  <si>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</si>
  <si>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</si>
  <si>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</si>
  <si>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</si>
  <si>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</si>
  <si>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</si>
  <si>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</si>
  <si>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</si>
  <si>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</si>
  <si>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</si>
  <si>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</si>
  <si>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</si>
  <si>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</si>
  <si>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</si>
  <si>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</si>
  <si>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</si>
  <si>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</si>
  <si>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</si>
  <si>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</si>
  <si>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</si>
  <si>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</si>
  <si>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</si>
  <si>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</si>
  <si>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</si>
  <si>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</si>
  <si>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</si>
  <si>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</si>
  <si>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</si>
  <si>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</si>
  <si>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</si>
  <si>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</si>
  <si>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</si>
  <si>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</si>
  <si>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</si>
  <si>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</si>
  <si>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</si>
  <si>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</si>
  <si>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</si>
  <si>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</si>
  <si>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</si>
  <si>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</si>
  <si>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</si>
  <si>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</si>
  <si>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</si>
  <si>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</si>
  <si>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</si>
  <si>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</si>
  <si>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</si>
  <si>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</si>
  <si>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</si>
  <si>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</si>
  <si>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</si>
  <si>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</si>
  <si>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</si>
  <si>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</si>
  <si>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</si>
  <si>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</si>
  <si>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</si>
  <si>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</si>
  <si>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</si>
  <si>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</si>
  <si>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</si>
  <si>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</si>
  <si>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</si>
  <si>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</si>
  <si>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</si>
  <si>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</si>
  <si>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</si>
  <si>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</si>
  <si>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</si>
  <si>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</si>
  <si>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</si>
  <si>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</si>
  <si>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</si>
  <si>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</si>
  <si>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</si>
  <si>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</si>
  <si>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</si>
  <si>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</si>
  <si>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</si>
  <si>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</si>
  <si>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</si>
  <si>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</si>
  <si>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</si>
  <si>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</si>
  <si>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</si>
  <si>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</si>
  <si>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</si>
  <si>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</si>
  <si>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</si>
  <si>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</si>
  <si>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</si>
  <si>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</si>
  <si>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</si>
  <si>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</si>
  <si>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</si>
  <si>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</si>
  <si>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</si>
  <si>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</si>
  <si>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</si>
  <si>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</si>
  <si>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</si>
  <si>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</si>
  <si>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</si>
  <si>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</si>
  <si>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</si>
  <si>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</si>
  <si>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</si>
  <si>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</si>
  <si>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</si>
  <si>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</si>
  <si>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</si>
  <si>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</si>
  <si>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</si>
  <si>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</si>
  <si>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</si>
  <si>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</si>
  <si>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</si>
  <si>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</si>
  <si>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</si>
  <si>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</si>
  <si>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</si>
  <si>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</si>
  <si>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</si>
  <si>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</si>
  <si>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</si>
  <si>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</si>
  <si>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</si>
  <si>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</si>
  <si>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</si>
  <si>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</si>
  <si>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</si>
  <si>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</si>
  <si>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</si>
  <si>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</si>
  <si>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</si>
  <si>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</si>
  <si>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</si>
  <si>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</si>
  <si>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</si>
  <si>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</si>
  <si>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</si>
  <si>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</si>
  <si>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</si>
  <si>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</si>
  <si>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</si>
  <si>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</si>
  <si>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</si>
  <si>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</si>
  <si>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</si>
  <si>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</si>
  <si>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</si>
  <si>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</si>
  <si>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</si>
  <si>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</si>
  <si>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</si>
  <si>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</si>
  <si>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</si>
  <si>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</si>
  <si>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</si>
  <si>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</si>
  <si>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</si>
  <si>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</si>
  <si>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</si>
  <si>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</si>
  <si>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</si>
  <si>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</si>
  <si>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</si>
  <si>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</si>
  <si>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</si>
  <si>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</si>
  <si>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</si>
  <si>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</si>
  <si>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</si>
  <si>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</si>
  <si>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</si>
  <si>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</si>
  <si>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</si>
  <si>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</si>
  <si>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</si>
  <si>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</si>
  <si>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</si>
  <si>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</si>
  <si>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</si>
  <si>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</si>
  <si>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</si>
  <si>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</si>
  <si>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</si>
  <si>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</si>
  <si>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</si>
  <si>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</si>
  <si>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</si>
  <si>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</si>
  <si>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</si>
  <si>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</si>
  <si>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</si>
  <si>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</si>
  <si>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</si>
  <si>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</si>
  <si>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</si>
  <si>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</si>
  <si>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</si>
  <si>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</si>
  <si>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</si>
  <si>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</si>
  <si>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</si>
  <si>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</si>
  <si>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</si>
  <si>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</si>
  <si>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</si>
  <si>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</si>
  <si>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</si>
  <si>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</si>
  <si>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</si>
  <si>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</si>
  <si>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</si>
  <si>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</si>
  <si>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</si>
  <si>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</si>
  <si>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</si>
  <si>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</si>
  <si>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</si>
  <si>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</si>
  <si>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</si>
  <si>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</si>
  <si>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</si>
  <si>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</si>
  <si>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</si>
  <si>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</si>
  <si>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</si>
  <si>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</si>
  <si>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</si>
  <si>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</si>
  <si>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</si>
  <si>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</si>
  <si>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</si>
  <si>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</si>
  <si>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</si>
  <si>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</si>
  <si>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</si>
  <si>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</si>
  <si>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</si>
  <si>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</si>
  <si>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</si>
  <si>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</si>
  <si>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</si>
  <si>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</si>
  <si>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</si>
  <si>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</si>
  <si>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</si>
  <si>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</si>
  <si>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</si>
  <si>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</si>
  <si>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</si>
  <si>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</si>
  <si>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</si>
  <si>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</si>
  <si>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</si>
  <si>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</si>
  <si>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</si>
  <si>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</si>
  <si>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</si>
  <si>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</si>
  <si>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</si>
  <si>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</si>
  <si>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</si>
  <si>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</si>
  <si>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</si>
  <si>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</si>
  <si>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</si>
  <si>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</si>
  <si>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</si>
  <si>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</si>
  <si>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</si>
  <si>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</si>
  <si>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</si>
  <si>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</si>
  <si>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</si>
  <si>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</si>
  <si>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</si>
  <si>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</si>
  <si>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</si>
  <si>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</si>
  <si>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</si>
  <si>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</si>
  <si>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</si>
  <si>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</si>
  <si>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</si>
  <si>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</si>
  <si>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</si>
  <si>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</si>
  <si>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</si>
  <si>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</si>
  <si>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</si>
  <si>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</si>
  <si>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</si>
  <si>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</si>
  <si>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</si>
  <si>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</si>
  <si>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</si>
  <si>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</si>
  <si>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</si>
  <si>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</si>
  <si>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</si>
  <si>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</si>
  <si>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</si>
  <si>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</si>
  <si>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</si>
  <si>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</si>
  <si>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</si>
  <si>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</si>
  <si>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</si>
  <si>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</si>
  <si>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</si>
  <si>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</si>
  <si>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</si>
  <si>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</si>
  <si>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</si>
  <si>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</si>
  <si>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</si>
  <si>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</si>
  <si>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</si>
  <si>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</si>
  <si>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</si>
  <si>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</si>
  <si>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</si>
  <si>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</si>
  <si>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</si>
  <si>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</si>
  <si>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</si>
  <si>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</si>
  <si>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</si>
  <si>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</si>
  <si>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</si>
  <si>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</si>
  <si>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</si>
  <si>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</si>
  <si>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</si>
  <si>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</si>
  <si>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</si>
  <si>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</si>
  <si>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</si>
  <si>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</si>
  <si>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</si>
  <si>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</si>
  <si>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</si>
  <si>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</si>
  <si>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</si>
  <si>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</si>
  <si>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</si>
  <si>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</si>
  <si>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</si>
  <si>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</si>
  <si>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</si>
  <si>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</si>
  <si>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</si>
  <si>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</si>
  <si>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</si>
  <si>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</si>
  <si>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</si>
  <si>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</si>
  <si>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</si>
  <si>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</si>
  <si>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</si>
  <si>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</si>
  <si>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</si>
  <si>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</si>
  <si>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</si>
  <si>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</si>
  <si>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</si>
  <si>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</si>
  <si>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</si>
  <si>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</si>
  <si>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</si>
  <si>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</si>
  <si>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</si>
  <si>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</si>
  <si>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</si>
  <si>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</si>
  <si>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</si>
  <si>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</si>
  <si>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</si>
  <si>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</si>
  <si>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</si>
  <si>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</si>
  <si>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</si>
  <si>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</si>
  <si>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</si>
  <si>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</si>
  <si>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</si>
  <si>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</si>
  <si>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</si>
  <si>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</si>
  <si>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</si>
  <si>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</si>
  <si>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</si>
  <si>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</si>
  <si>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</si>
  <si>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</si>
  <si>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</si>
  <si>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</si>
  <si>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</si>
  <si>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</si>
  <si>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</si>
  <si>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</si>
  <si>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</si>
  <si>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</si>
  <si>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</si>
  <si>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</si>
  <si>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</si>
  <si>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</si>
  <si>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</si>
  <si>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</si>
  <si>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</si>
  <si>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</si>
  <si>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</si>
  <si>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</si>
  <si>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</si>
  <si>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</si>
  <si>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</si>
  <si>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</si>
  <si>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</si>
  <si>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</si>
  <si>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</si>
  <si>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</si>
  <si>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</si>
  <si>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</si>
  <si>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</si>
  <si>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</si>
  <si>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</si>
  <si>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</si>
  <si>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</si>
  <si>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</si>
  <si>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</si>
  <si>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</si>
  <si>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</si>
  <si>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</si>
  <si>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</si>
  <si>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</si>
  <si>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</si>
  <si>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</si>
  <si>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</si>
  <si>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</si>
  <si>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</si>
  <si>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</si>
  <si>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</si>
  <si>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</si>
  <si>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</si>
  <si>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</si>
  <si>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</si>
  <si>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</si>
  <si>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</si>
  <si>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</si>
  <si>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</si>
  <si>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</si>
  <si>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</si>
  <si>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</si>
  <si>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</si>
  <si>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</si>
  <si>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</si>
  <si>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</si>
  <si>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</si>
  <si>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</si>
  <si>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</si>
  <si>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</si>
  <si>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</si>
  <si>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</si>
  <si>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</si>
  <si>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</si>
  <si>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</si>
  <si>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</si>
  <si>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</si>
  <si>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</si>
  <si>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</si>
  <si>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</si>
  <si>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</si>
  <si>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</si>
  <si>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</si>
  <si>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</si>
  <si>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</si>
  <si>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</si>
  <si>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</si>
  <si>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</si>
  <si>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</si>
  <si>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</si>
  <si>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</si>
  <si>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</si>
  <si>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</si>
  <si>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</si>
  <si>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</si>
  <si>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</si>
  <si>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</si>
  <si>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</si>
  <si>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</si>
  <si>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</si>
  <si>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</si>
  <si>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</si>
  <si>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</si>
  <si>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</si>
  <si>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</si>
  <si>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</si>
  <si>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</si>
  <si>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</si>
  <si>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</si>
  <si>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</si>
  <si>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</si>
  <si>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</si>
  <si>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</si>
  <si>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</si>
  <si>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</si>
  <si>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</si>
  <si>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</si>
  <si>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</si>
  <si>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</si>
  <si>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</si>
  <si>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</si>
  <si>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</si>
  <si>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</si>
  <si>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</si>
  <si>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</si>
  <si>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</si>
  <si>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</si>
  <si>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</si>
  <si>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</si>
  <si>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</si>
  <si>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</si>
  <si>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</si>
  <si>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</si>
  <si>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</si>
  <si>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</si>
  <si>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</si>
  <si>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</si>
  <si>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</si>
  <si>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</si>
  <si>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</si>
  <si>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</si>
  <si>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</si>
  <si>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</si>
  <si>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</si>
  <si>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</si>
  <si>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</si>
  <si>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</si>
  <si>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</si>
  <si>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</si>
  <si>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</si>
  <si>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</si>
  <si>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</si>
  <si>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</si>
  <si>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</si>
  <si>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</si>
  <si>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</si>
  <si>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</si>
  <si>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</si>
  <si>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</si>
  <si>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</si>
  <si>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</si>
  <si>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</si>
  <si>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</si>
  <si>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</si>
  <si>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</si>
  <si>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</si>
  <si>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</si>
  <si>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</si>
  <si>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</si>
  <si>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</si>
  <si>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</si>
  <si>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</si>
  <si>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</si>
  <si>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</si>
  <si>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</si>
  <si>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</si>
  <si>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</si>
  <si>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</si>
  <si>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</si>
  <si>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</si>
  <si>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</si>
  <si>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</si>
  <si>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</si>
  <si>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</si>
  <si>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</si>
  <si>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</si>
  <si>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</si>
  <si>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</si>
  <si>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</si>
  <si>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</si>
  <si>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</si>
  <si>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</si>
  <si>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</si>
  <si>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</si>
  <si>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</si>
  <si>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</si>
  <si>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</si>
  <si>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</si>
  <si>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</si>
  <si>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</si>
  <si>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</si>
  <si>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</si>
  <si>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</si>
  <si>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</si>
  <si>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</si>
  <si>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</si>
  <si>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</si>
  <si>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</si>
  <si>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</si>
  <si>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</si>
  <si>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</si>
  <si>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</si>
  <si>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</si>
  <si>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</si>
  <si>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</si>
  <si>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</si>
  <si>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</si>
  <si>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</si>
  <si>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</si>
  <si>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</si>
  <si>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</si>
  <si>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</si>
  <si>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</si>
  <si>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</si>
  <si>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</si>
  <si>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</si>
  <si>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</si>
  <si>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</si>
  <si>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</si>
  <si>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</si>
  <si>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</si>
  <si>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</si>
  <si>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</si>
  <si>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</si>
  <si>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</si>
  <si>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</si>
  <si>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</si>
  <si>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</si>
  <si>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</si>
  <si>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</si>
  <si>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</si>
  <si>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</si>
  <si>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</si>
  <si>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</si>
  <si>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</si>
  <si>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</si>
  <si>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</si>
  <si>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</si>
  <si>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</si>
  <si>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</si>
  <si>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</si>
  <si>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</si>
  <si>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</si>
  <si>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</si>
  <si>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</si>
  <si>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</si>
  <si>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</si>
  <si>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</si>
  <si>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</si>
  <si>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</si>
  <si>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</si>
  <si>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</si>
  <si>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</si>
  <si>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</si>
  <si>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</si>
  <si>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</si>
  <si>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</si>
  <si>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</si>
  <si>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</si>
  <si>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</si>
  <si>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</si>
  <si>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</si>
  <si>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</si>
  <si>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</si>
  <si>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</si>
  <si>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</si>
  <si>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</si>
  <si>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</si>
  <si>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</si>
  <si>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</si>
  <si>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</si>
  <si>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</si>
  <si>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</si>
  <si>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</si>
  <si>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</si>
  <si>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</si>
  <si>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</si>
  <si>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</si>
  <si>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</si>
  <si>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</si>
  <si>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</si>
  <si>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</si>
  <si>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</si>
  <si>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</si>
  <si>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</si>
  <si>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</si>
  <si>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</si>
  <si>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</si>
  <si>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</si>
  <si>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</si>
  <si>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</si>
  <si>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</si>
  <si>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</si>
  <si>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</si>
  <si>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</si>
  <si>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</si>
  <si>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</si>
  <si>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</si>
  <si>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</si>
  <si>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</si>
  <si>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</si>
  <si>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</si>
  <si>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</si>
  <si>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</si>
  <si>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</si>
  <si>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</si>
  <si>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</si>
  <si>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</si>
  <si>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</si>
  <si>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</si>
  <si>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</si>
  <si>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</si>
  <si>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</si>
  <si>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</si>
  <si>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</si>
  <si>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</si>
  <si>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</si>
  <si>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</si>
  <si>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</si>
  <si>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</si>
  <si>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</si>
  <si>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</si>
  <si>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</si>
  <si>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</si>
  <si>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</si>
  <si>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</si>
  <si>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</si>
  <si>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</si>
  <si>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</si>
  <si>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</si>
  <si>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</si>
  <si>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</si>
  <si>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</si>
  <si>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</si>
  <si>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</si>
  <si>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</si>
  <si>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</si>
  <si>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</si>
  <si>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</si>
  <si>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</si>
  <si>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</si>
  <si>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</si>
  <si>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</si>
  <si>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</si>
  <si>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</si>
  <si>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</si>
  <si>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</si>
  <si>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</si>
  <si>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</si>
  <si>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</si>
  <si>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</si>
  <si>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</si>
  <si>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</si>
  <si>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</si>
  <si>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</si>
  <si>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</si>
  <si>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</si>
  <si>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</si>
  <si>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</si>
  <si>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</si>
  <si>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</si>
  <si>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</si>
  <si>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</si>
  <si>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</si>
  <si>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</si>
  <si>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</si>
  <si>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</si>
  <si>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</si>
  <si>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</si>
  <si>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</si>
  <si>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</si>
  <si>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</si>
  <si>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</si>
  <si>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</si>
  <si>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</si>
  <si>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</si>
  <si>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</si>
  <si>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</si>
  <si>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</si>
  <si>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</si>
  <si>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</si>
  <si>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</si>
  <si>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</si>
  <si>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</si>
  <si>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</si>
  <si>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</si>
  <si>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</si>
  <si>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</si>
  <si>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</si>
  <si>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</si>
  <si>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</si>
  <si>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</si>
  <si>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</si>
  <si>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</si>
  <si>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</si>
  <si>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</si>
  <si>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</si>
  <si>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</si>
  <si>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</si>
  <si>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</si>
  <si>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</si>
  <si>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</si>
  <si>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</si>
  <si>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</si>
  <si>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</si>
  <si>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</si>
  <si>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</si>
  <si>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</si>
  <si>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</si>
  <si>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</si>
  <si>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</si>
  <si>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</si>
  <si>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</si>
  <si>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</si>
  <si>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</si>
  <si>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</si>
  <si>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</si>
  <si>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</si>
  <si>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</si>
  <si>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</si>
  <si>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</si>
  <si>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</si>
  <si>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</si>
  <si>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</si>
  <si>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</si>
  <si>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</si>
  <si>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</si>
  <si>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</si>
  <si>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</si>
  <si>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</si>
  <si>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</si>
  <si>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</si>
  <si>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</si>
  <si>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</si>
  <si>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</si>
  <si>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</si>
  <si>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</si>
  <si>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</si>
  <si>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</si>
  <si>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</si>
  <si>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</si>
  <si>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</si>
  <si>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</si>
  <si>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</si>
  <si>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</si>
  <si>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</si>
  <si>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</si>
  <si>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</si>
  <si>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</si>
  <si>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</si>
  <si>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</si>
  <si>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</si>
  <si>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</si>
  <si>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</si>
  <si>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</si>
  <si>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</si>
  <si>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</si>
  <si>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</si>
  <si>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</si>
  <si>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</si>
  <si>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</si>
  <si>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</si>
  <si>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</si>
  <si>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</si>
  <si>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</si>
  <si>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</si>
  <si>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</si>
  <si>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</si>
  <si>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</si>
  <si>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</si>
  <si>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</si>
  <si>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</si>
  <si>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</si>
  <si>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</si>
  <si>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</si>
  <si>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</si>
  <si>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</si>
  <si>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</si>
  <si>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</si>
  <si>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</si>
  <si>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</si>
  <si>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</si>
  <si>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</si>
  <si>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</si>
  <si>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</si>
  <si>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</si>
  <si>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</si>
  <si>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</si>
  <si>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</si>
  <si>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</si>
  <si>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</si>
  <si>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</si>
  <si>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</si>
  <si>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</si>
  <si>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</si>
  <si>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</si>
  <si>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</si>
  <si>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</si>
  <si>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</si>
  <si>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</si>
  <si>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</si>
  <si>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</si>
  <si>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</si>
  <si>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</si>
  <si>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</si>
  <si>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</si>
  <si>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</si>
  <si>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</si>
  <si>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</si>
  <si>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</si>
  <si>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</si>
  <si>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</si>
  <si>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</si>
  <si>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</si>
  <si>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</si>
  <si>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</si>
  <si>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</si>
  <si>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</si>
  <si>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</si>
  <si>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</si>
  <si>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</si>
  <si>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</si>
  <si>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</si>
  <si>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</si>
  <si>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</si>
  <si>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</si>
  <si>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</si>
  <si>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</si>
  <si>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</si>
  <si>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</si>
  <si>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</si>
  <si>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</si>
  <si>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</si>
  <si>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</si>
  <si>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</si>
  <si>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</si>
  <si>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</si>
  <si>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</si>
  <si>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</si>
  <si>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</si>
  <si>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</si>
  <si>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</si>
  <si>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</si>
  <si>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</si>
  <si>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</si>
  <si>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</si>
  <si>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</si>
  <si>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</si>
  <si>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</si>
  <si>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</si>
  <si>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</si>
  <si>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</si>
  <si>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</si>
  <si>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</si>
  <si>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</si>
  <si>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</si>
  <si>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</si>
  <si>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</si>
  <si>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</si>
  <si>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</si>
  <si>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</si>
  <si>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</si>
  <si>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</si>
  <si>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</si>
  <si>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</si>
  <si>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</si>
  <si>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</si>
  <si>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</si>
  <si>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</si>
  <si>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</si>
  <si>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</si>
  <si>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</si>
  <si>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</si>
  <si>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</si>
  <si>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</si>
  <si>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</si>
  <si>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</si>
  <si>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</si>
  <si>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</si>
  <si>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</si>
  <si>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</si>
  <si>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</si>
  <si>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</si>
  <si>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</si>
  <si>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</si>
  <si>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</si>
  <si>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</si>
  <si>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</si>
  <si>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</si>
  <si>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</si>
  <si>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</si>
  <si>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</si>
  <si>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</si>
  <si>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</si>
  <si>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</si>
  <si>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</si>
  <si>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</si>
  <si>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</si>
  <si>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</si>
  <si>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</si>
  <si>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</si>
  <si>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</si>
  <si>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</si>
  <si>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</si>
  <si>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</si>
  <si>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</si>
  <si>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</si>
  <si>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</si>
  <si>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</si>
  <si>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</si>
  <si>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</si>
  <si>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</si>
  <si>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</si>
  <si>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</si>
  <si>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</si>
  <si>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</si>
  <si>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</si>
  <si>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</si>
  <si>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</si>
  <si>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</si>
  <si>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</si>
  <si>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</si>
  <si>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</si>
  <si>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</si>
  <si>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</si>
  <si>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</si>
  <si>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</si>
  <si>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</si>
  <si>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</si>
  <si>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</si>
  <si>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</si>
  <si>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</si>
  <si>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</si>
  <si>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</si>
  <si>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</si>
  <si>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</si>
  <si>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</si>
  <si>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</si>
  <si>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</si>
  <si>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</si>
  <si>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</si>
  <si>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</si>
  <si>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</si>
  <si>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</si>
  <si>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</si>
  <si>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</si>
  <si>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</si>
  <si>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</si>
  <si>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</si>
  <si>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</si>
  <si>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</si>
  <si>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</si>
  <si>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</si>
  <si>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</si>
  <si>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</si>
  <si>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</si>
  <si>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</si>
  <si>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</si>
  <si>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</si>
  <si>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</si>
  <si>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</si>
  <si>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</si>
  <si>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</si>
  <si>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</si>
  <si>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</si>
  <si>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</si>
  <si>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</si>
  <si>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</si>
  <si>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</si>
  <si>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</si>
  <si>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</si>
  <si>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</si>
  <si>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</si>
  <si>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</si>
  <si>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</si>
  <si>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</si>
  <si>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</si>
  <si>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</si>
  <si>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</si>
  <si>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</si>
  <si>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</si>
  <si>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</si>
  <si>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</si>
  <si>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</si>
  <si>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</si>
  <si>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</si>
  <si>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</si>
  <si>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</si>
  <si>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</si>
  <si>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</si>
  <si>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</si>
  <si>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</si>
  <si>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</si>
  <si>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</si>
  <si>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</si>
  <si>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</si>
  <si>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</si>
  <si>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</si>
  <si>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</si>
  <si>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</si>
  <si>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</si>
  <si>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</si>
  <si>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</si>
  <si>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</si>
  <si>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</si>
  <si>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</si>
  <si>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</si>
  <si>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</si>
  <si>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</si>
  <si>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</si>
  <si>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</si>
  <si>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</si>
  <si>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</si>
  <si>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</si>
  <si>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</si>
  <si>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</si>
  <si>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</si>
  <si>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</si>
  <si>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</si>
  <si>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</si>
  <si>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</si>
  <si>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</si>
  <si>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</si>
  <si>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</si>
  <si>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</si>
  <si>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</si>
  <si>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</si>
  <si>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</si>
  <si>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</si>
  <si>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</si>
  <si>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</si>
  <si>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</si>
  <si>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</si>
  <si>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</si>
  <si>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</si>
  <si>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</si>
  <si>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</si>
  <si>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</si>
  <si>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</si>
  <si>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</si>
  <si>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</si>
  <si>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</si>
  <si>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</si>
  <si>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</si>
  <si>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</si>
  <si>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</si>
  <si>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</si>
  <si>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</si>
  <si>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</si>
  <si>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</si>
  <si>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</si>
  <si>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</si>
  <si>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</si>
  <si>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</si>
  <si>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</si>
  <si>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</si>
  <si>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</si>
  <si>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</si>
  <si>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</si>
  <si>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</si>
  <si>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</si>
  <si>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</si>
  <si>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</si>
  <si>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</si>
  <si>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</si>
  <si>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</si>
  <si>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</si>
  <si>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</si>
  <si>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</si>
  <si>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</si>
  <si>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</si>
  <si>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</si>
  <si>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</si>
  <si>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</si>
  <si>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</si>
  <si>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</si>
  <si>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</si>
  <si>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</si>
  <si>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</si>
  <si>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</si>
  <si>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</si>
  <si>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</si>
  <si>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</si>
  <si>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</si>
  <si>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</si>
  <si>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</si>
  <si>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</si>
  <si>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</si>
  <si>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</si>
  <si>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</si>
  <si>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</si>
  <si>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</si>
  <si>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</si>
  <si>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</si>
  <si>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</si>
  <si>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</si>
  <si>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</si>
  <si>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</si>
  <si>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</si>
  <si>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</si>
  <si>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</si>
  <si>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</si>
  <si>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</si>
  <si>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</si>
  <si>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</si>
  <si>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</si>
  <si>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</si>
  <si>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</si>
  <si>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</si>
  <si>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</si>
  <si>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</si>
  <si>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</si>
  <si>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</si>
  <si>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</si>
  <si>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</si>
  <si>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</si>
  <si>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</si>
  <si>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</si>
  <si>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</si>
  <si>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</si>
  <si>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</si>
  <si>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</si>
  <si>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</si>
  <si>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</si>
  <si>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</si>
  <si>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</si>
  <si>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</si>
  <si>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</si>
  <si>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</si>
  <si>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</si>
  <si>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</si>
  <si>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</si>
  <si>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</si>
  <si>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</si>
  <si>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</si>
  <si>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</si>
  <si>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</si>
  <si>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</si>
  <si>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</si>
  <si>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</si>
  <si>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</si>
  <si>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</si>
  <si>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</si>
  <si>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</si>
  <si>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</si>
  <si>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</si>
  <si>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</si>
  <si>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</si>
  <si>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</si>
  <si>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</si>
  <si>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</si>
  <si>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</si>
  <si>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</si>
  <si>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</si>
  <si>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</si>
  <si>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</si>
  <si>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</si>
  <si>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</si>
  <si>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</si>
  <si>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</si>
  <si>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</si>
  <si>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</si>
  <si>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</si>
  <si>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</si>
  <si>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</si>
  <si>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</si>
  <si>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</si>
  <si>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</si>
  <si>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</si>
  <si>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</si>
  <si>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</si>
  <si>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</si>
  <si>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</si>
  <si>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</si>
  <si>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</si>
  <si>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</si>
  <si>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</si>
  <si>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</si>
  <si>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</si>
  <si>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</si>
  <si>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</si>
  <si>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</si>
  <si>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</si>
  <si>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</si>
  <si>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</si>
  <si>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</si>
  <si>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</si>
  <si>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</si>
  <si>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</si>
  <si>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</si>
  <si>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</si>
  <si>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</si>
  <si>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</si>
  <si>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</si>
  <si>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</si>
  <si>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</si>
  <si>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</si>
  <si>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</si>
  <si>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</si>
  <si>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</si>
  <si>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</si>
  <si>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</si>
  <si>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</si>
  <si>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</si>
  <si>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</si>
  <si>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</si>
  <si>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</si>
  <si>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</si>
  <si>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</si>
  <si>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</si>
  <si>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</si>
  <si>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</si>
  <si>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</si>
  <si>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</si>
  <si>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</si>
  <si>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</si>
  <si>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</si>
  <si>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</si>
  <si>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</si>
  <si>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</si>
  <si>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</si>
  <si>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</si>
  <si>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</si>
  <si>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</si>
  <si>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</si>
  <si>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</si>
  <si>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</si>
  <si>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</si>
  <si>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</si>
  <si>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</si>
  <si>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</si>
  <si>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</si>
  <si>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</si>
  <si>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</si>
  <si>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</si>
  <si>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</si>
  <si>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</si>
  <si>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</si>
  <si>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</si>
  <si>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</si>
  <si>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</si>
  <si>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</si>
  <si>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</si>
  <si>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</si>
  <si>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</si>
  <si>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</si>
  <si>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</si>
  <si>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</si>
  <si>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</si>
  <si>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</si>
  <si>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</si>
  <si>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</si>
  <si>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</si>
  <si>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</si>
  <si>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</si>
  <si>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</si>
  <si>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</si>
  <si>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</si>
  <si>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</si>
  <si>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</si>
  <si>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</si>
  <si>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</si>
  <si>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</si>
  <si>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</si>
  <si>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</si>
  <si>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</si>
  <si>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</si>
  <si>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</si>
  <si>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</si>
  <si>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</si>
  <si>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</si>
  <si>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</si>
  <si>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</si>
  <si>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</si>
  <si>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</si>
  <si>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</si>
  <si>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</si>
  <si>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</si>
  <si>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</si>
  <si>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</si>
  <si>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</si>
  <si>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</si>
  <si>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</si>
  <si>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</si>
  <si>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</si>
  <si>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</si>
  <si>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</si>
  <si>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</si>
  <si>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</si>
  <si>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</si>
  <si>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</si>
  <si>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</si>
  <si>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</si>
  <si>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</si>
  <si>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</si>
  <si>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</si>
  <si>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</si>
  <si>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</si>
  <si>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</si>
  <si>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</si>
  <si>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</si>
  <si>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</si>
  <si>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</si>
  <si>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</si>
  <si>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</si>
  <si>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</si>
  <si>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</si>
  <si>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</si>
  <si>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</si>
  <si>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</si>
  <si>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</si>
  <si>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</si>
  <si>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</si>
  <si>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</si>
  <si>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</si>
  <si>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</si>
  <si>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</si>
  <si>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</si>
  <si>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</si>
  <si>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</si>
  <si>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</si>
  <si>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</si>
  <si>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</si>
  <si>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</si>
  <si>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</si>
  <si>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</si>
  <si>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</si>
  <si>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</si>
  <si>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</si>
  <si>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</si>
  <si>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</si>
  <si>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</si>
  <si>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</si>
  <si>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</si>
  <si>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</si>
  <si>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</si>
  <si>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</si>
  <si>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</si>
  <si>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</si>
  <si>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</si>
  <si>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</si>
  <si>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</si>
  <si>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</si>
  <si>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</si>
  <si>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</si>
  <si>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</si>
  <si>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</si>
  <si>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</si>
  <si>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</si>
  <si>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</si>
  <si>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</si>
  <si>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</si>
  <si>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</si>
  <si>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</si>
  <si>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</si>
  <si>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</si>
  <si>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</si>
  <si>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</si>
  <si>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</si>
  <si>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</si>
  <si>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</si>
  <si>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</si>
  <si>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</si>
  <si>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</si>
  <si>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</si>
  <si>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</si>
  <si>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</si>
  <si>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</si>
  <si>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</si>
  <si>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</si>
  <si>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</si>
  <si>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</si>
  <si>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</si>
  <si>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</si>
  <si>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</si>
  <si>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</si>
  <si>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</si>
  <si>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</si>
  <si>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</si>
  <si>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</si>
  <si>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</si>
  <si>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</si>
  <si>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</si>
  <si>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</si>
  <si>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</si>
  <si>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</si>
  <si>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</si>
  <si>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</si>
  <si>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</si>
  <si>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</si>
  <si>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</si>
  <si>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</si>
  <si>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</si>
  <si>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</si>
  <si>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</si>
  <si>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</si>
  <si>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</si>
  <si>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</si>
  <si>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</si>
  <si>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</si>
  <si>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</si>
  <si>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</si>
  <si>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</si>
  <si>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</si>
  <si>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</si>
  <si>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</si>
  <si>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</si>
  <si>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</si>
  <si>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</si>
  <si>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</si>
  <si>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</si>
  <si>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</si>
  <si>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</si>
  <si>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</si>
  <si>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</si>
  <si>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</si>
  <si>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</si>
  <si>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</si>
  <si>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</si>
  <si>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</si>
  <si>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</si>
  <si>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</si>
  <si>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</si>
  <si>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</si>
  <si>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</si>
  <si>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</si>
  <si>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</si>
  <si>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</si>
  <si>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</si>
  <si>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</si>
  <si>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</si>
  <si>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</si>
  <si>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</si>
  <si>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</si>
  <si>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</si>
  <si>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</si>
  <si>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</si>
  <si>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</si>
  <si>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</si>
  <si>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</si>
  <si>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</si>
  <si>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</si>
  <si>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</si>
  <si>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</si>
  <si>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</si>
  <si>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</si>
  <si>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</si>
  <si>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</si>
  <si>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</si>
  <si>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</si>
  <si>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</si>
  <si>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</si>
  <si>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</si>
  <si>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</si>
  <si>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</si>
  <si>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</si>
  <si>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</si>
  <si>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</si>
  <si>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</si>
  <si>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</si>
  <si>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</si>
  <si>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</si>
  <si>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</si>
  <si>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</si>
  <si>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</si>
  <si>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</si>
  <si>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</si>
  <si>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</si>
  <si>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</si>
  <si>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</si>
  <si>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</si>
  <si>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</si>
  <si>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</si>
  <si>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</si>
  <si>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</si>
  <si>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</si>
  <si>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</si>
  <si>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</si>
  <si>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</si>
  <si>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</si>
  <si>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</si>
  <si>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</si>
  <si>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</si>
  <si>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</si>
  <si>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</si>
  <si>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</si>
  <si>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</si>
  <si>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</si>
  <si>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</si>
  <si>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</si>
  <si>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</si>
  <si>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</si>
  <si>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</si>
  <si>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</si>
  <si>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</si>
  <si>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</si>
  <si>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</si>
  <si>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</si>
  <si>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</si>
  <si>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</si>
  <si>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</si>
  <si>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</si>
  <si>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</si>
  <si>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</si>
  <si>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</si>
  <si>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</si>
  <si>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</si>
  <si>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</si>
  <si>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</si>
  <si>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</si>
  <si>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</si>
  <si>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</si>
  <si>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</si>
  <si>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</si>
  <si>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</si>
  <si>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</si>
  <si>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</si>
  <si>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</si>
  <si>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</si>
  <si>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</si>
  <si>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</si>
  <si>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</si>
  <si>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</si>
  <si>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</si>
  <si>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</si>
  <si>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</si>
  <si>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</si>
  <si>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</si>
  <si>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</si>
  <si>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</si>
  <si>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</si>
  <si>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</si>
  <si>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</si>
  <si>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</si>
  <si>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</si>
  <si>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</si>
  <si>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</si>
  <si>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</si>
  <si>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</si>
  <si>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</si>
  <si>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</si>
  <si>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</si>
  <si>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</si>
  <si>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</si>
  <si>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</si>
  <si>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</si>
  <si>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</si>
  <si>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</si>
  <si>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</si>
  <si>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</si>
  <si>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</si>
  <si>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</si>
  <si>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</si>
  <si>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</si>
  <si>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</si>
  <si>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</si>
  <si>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</si>
  <si>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</si>
  <si>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</si>
  <si>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</si>
  <si>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</si>
  <si>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</si>
  <si>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</si>
  <si>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</si>
  <si>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</si>
  <si>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</si>
  <si>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</si>
  <si>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</si>
  <si>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</si>
  <si>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</si>
  <si>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</si>
  <si>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</si>
  <si>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</si>
  <si>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</si>
  <si>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</si>
  <si>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</si>
  <si>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</si>
  <si>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</si>
  <si>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</si>
  <si>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</si>
  <si>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</si>
  <si>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</si>
  <si>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</si>
  <si>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</si>
  <si>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</si>
  <si>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</si>
  <si>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</si>
  <si>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</si>
  <si>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</si>
  <si>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</si>
  <si>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</si>
  <si>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</si>
  <si>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</si>
  <si>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</si>
  <si>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</si>
  <si>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</si>
  <si>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</si>
  <si>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</si>
  <si>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</si>
  <si>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</si>
  <si>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</si>
  <si>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</si>
  <si>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</si>
  <si>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</si>
  <si>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</si>
  <si>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</si>
  <si>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</si>
  <si>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</si>
  <si>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</si>
  <si>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</si>
  <si>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</si>
  <si>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</si>
  <si>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</si>
  <si>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</si>
  <si>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</si>
  <si>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</si>
  <si>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</si>
  <si>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</si>
  <si>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</si>
  <si>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</si>
  <si>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</si>
  <si>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</si>
  <si>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</si>
  <si>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</si>
  <si>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</si>
  <si>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</si>
  <si>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</si>
  <si>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</si>
  <si>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</si>
  <si>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</si>
  <si>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</si>
  <si>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</si>
  <si>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</si>
  <si>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</si>
  <si>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</si>
  <si>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</si>
  <si>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</si>
  <si>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</si>
  <si>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</si>
  <si>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</si>
  <si>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</si>
  <si>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</si>
  <si>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</si>
  <si>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</si>
  <si>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</si>
  <si>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</si>
  <si>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</si>
  <si>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</si>
  <si>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</si>
  <si>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</si>
  <si>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</si>
  <si>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</si>
  <si>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</si>
  <si>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</si>
  <si>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</si>
  <si>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</si>
  <si>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</si>
  <si>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</si>
  <si>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</si>
  <si>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</si>
  <si>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</si>
  <si>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</si>
  <si>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</si>
  <si>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</si>
  <si>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</si>
  <si>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</si>
  <si>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</si>
  <si>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</si>
  <si>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</si>
  <si>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</si>
  <si>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</si>
  <si>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</si>
  <si>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</si>
  <si>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</si>
  <si>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</si>
  <si>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</si>
  <si>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</si>
  <si>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</si>
  <si>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</si>
  <si>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</si>
  <si>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</si>
  <si>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</si>
  <si>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</si>
  <si>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</si>
  <si>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</si>
  <si>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</si>
  <si>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</si>
  <si>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</si>
  <si>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</si>
  <si>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</si>
  <si>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</si>
  <si>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</si>
  <si>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</si>
  <si>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</si>
  <si>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</si>
  <si>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</si>
  <si>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</si>
  <si>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</si>
  <si>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</si>
  <si>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</si>
  <si>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</si>
  <si>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</si>
  <si>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</si>
  <si>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</si>
  <si>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</si>
  <si>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</si>
  <si>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</si>
  <si>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</si>
  <si>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</si>
  <si>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</si>
  <si>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</si>
  <si>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</si>
  <si>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</si>
  <si>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</si>
  <si>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</si>
  <si>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</si>
  <si>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</si>
  <si>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</si>
  <si>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</si>
  <si>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</si>
  <si>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</si>
  <si>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</si>
  <si>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</si>
  <si>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</si>
  <si>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</si>
  <si>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</si>
  <si>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</si>
  <si>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</si>
  <si>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</si>
  <si>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</si>
  <si>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</si>
  <si>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</si>
  <si>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</si>
  <si>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</si>
  <si>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</si>
  <si>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</si>
  <si>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</si>
  <si>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</si>
  <si>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</si>
  <si>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</si>
  <si>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</si>
  <si>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</si>
  <si>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</si>
  <si>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</si>
  <si>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</si>
  <si>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</si>
  <si>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</si>
  <si>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</si>
  <si>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</si>
  <si>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</si>
  <si>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</si>
  <si>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</si>
  <si>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</si>
  <si>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</si>
  <si>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</si>
  <si>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</si>
  <si>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</si>
  <si>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</si>
  <si>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</si>
  <si>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</si>
  <si>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</si>
  <si>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</si>
  <si>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</si>
  <si>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</si>
  <si>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</si>
  <si>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</si>
  <si>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</si>
  <si>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</si>
  <si>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</si>
  <si>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</si>
  <si>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</si>
  <si>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</si>
  <si>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</si>
  <si>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</si>
  <si>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</si>
  <si>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</si>
  <si>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</si>
  <si>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</si>
  <si>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</si>
  <si>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</si>
  <si>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</si>
  <si>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</si>
  <si>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</si>
  <si>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</si>
  <si>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</si>
  <si>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</si>
  <si>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</si>
  <si>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</si>
  <si>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</si>
  <si>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</si>
  <si>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</si>
  <si>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</si>
  <si>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</si>
  <si>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</si>
  <si>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</si>
  <si>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</si>
  <si>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</si>
  <si>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</si>
  <si>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</si>
  <si>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</si>
  <si>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</si>
  <si>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</si>
  <si>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</si>
  <si>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</si>
  <si>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</si>
  <si>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</si>
  <si>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</si>
  <si>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</si>
  <si>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</si>
  <si>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</si>
  <si>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</si>
  <si>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</si>
  <si>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</si>
  <si>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</si>
  <si>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</si>
  <si>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</si>
  <si>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</si>
  <si>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</si>
  <si>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</si>
  <si>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</si>
  <si>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</si>
  <si>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</si>
  <si>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</si>
  <si>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</si>
  <si>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</si>
  <si>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</si>
  <si>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</si>
  <si>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</si>
  <si>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</si>
  <si>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</si>
  <si>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</si>
  <si>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</si>
  <si>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</si>
  <si>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</si>
  <si>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</si>
  <si>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</si>
  <si>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</si>
  <si>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</si>
  <si>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</si>
  <si>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</si>
  <si>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</si>
  <si>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</si>
  <si>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</si>
  <si>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</si>
  <si>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</si>
  <si>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</si>
  <si>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</si>
  <si>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</si>
  <si>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</si>
  <si>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</si>
  <si>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</si>
  <si>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</si>
  <si>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</si>
  <si>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</si>
  <si>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</si>
  <si>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</si>
  <si>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</si>
  <si>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</si>
  <si>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</si>
  <si>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</si>
  <si>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</si>
  <si>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</si>
  <si>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</si>
  <si>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</si>
  <si>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</si>
  <si>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</si>
  <si>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</si>
  <si>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</si>
  <si>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</si>
  <si>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</si>
  <si>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</si>
  <si>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</si>
  <si>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</si>
  <si>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</si>
  <si>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</si>
  <si>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</si>
  <si>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</si>
  <si>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</si>
  <si>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</si>
  <si>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</si>
  <si>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</si>
  <si>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</si>
  <si>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</si>
  <si>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</si>
  <si>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</si>
  <si>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</si>
  <si>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</si>
  <si>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</si>
  <si>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</si>
  <si>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</si>
  <si>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</si>
  <si>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</si>
  <si>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</si>
  <si>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</si>
  <si>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</si>
  <si>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</si>
  <si>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</si>
  <si>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</si>
  <si>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</si>
  <si>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</si>
  <si>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</si>
  <si>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</si>
  <si>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</si>
  <si>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</si>
  <si>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</si>
  <si>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</si>
  <si>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</si>
  <si>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</si>
  <si>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</si>
  <si>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</si>
  <si>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</si>
  <si>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</si>
  <si>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</si>
  <si>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</si>
  <si>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</si>
  <si>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</si>
  <si>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</si>
  <si>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</si>
  <si>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</si>
  <si>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</si>
  <si>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</si>
  <si>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</si>
  <si>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</si>
  <si>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</si>
  <si>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</si>
  <si>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</si>
  <si>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</si>
  <si>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</si>
  <si>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</si>
  <si>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</si>
  <si>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</si>
  <si>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</si>
  <si>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</si>
  <si>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</si>
  <si>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</si>
  <si>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</si>
  <si>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</si>
  <si>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</si>
  <si>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</si>
  <si>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</si>
  <si>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</si>
  <si>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</si>
  <si>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</si>
  <si>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</si>
  <si>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</si>
  <si>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</si>
  <si>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</si>
  <si>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</si>
  <si>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</si>
  <si>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</si>
  <si>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</si>
  <si>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</si>
  <si>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</si>
  <si>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</si>
  <si>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</si>
  <si>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</si>
  <si>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</si>
  <si>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</si>
  <si>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</si>
  <si>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</si>
  <si>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</si>
  <si>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</si>
  <si>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</si>
  <si>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</si>
  <si>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</si>
  <si>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</si>
  <si>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</si>
  <si>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</si>
  <si>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</si>
  <si>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</si>
  <si>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</si>
  <si>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</si>
  <si>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</si>
  <si>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</si>
  <si>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</si>
  <si>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</si>
  <si>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</si>
  <si>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</si>
  <si>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</si>
  <si>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</si>
  <si>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</si>
  <si>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</si>
  <si>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</si>
  <si>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</si>
  <si>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</si>
  <si>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</si>
  <si>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</si>
  <si>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</si>
  <si>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</si>
  <si>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</si>
  <si>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</si>
  <si>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</si>
  <si>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</si>
  <si>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</si>
  <si>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</si>
  <si>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</si>
  <si>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</si>
  <si>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</si>
  <si>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</si>
  <si>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</si>
  <si>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</si>
  <si>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</si>
  <si>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</si>
  <si>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</si>
  <si>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</si>
  <si>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</si>
  <si>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</si>
  <si>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</si>
  <si>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</si>
  <si>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</si>
  <si>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</si>
  <si>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</si>
  <si>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</si>
  <si>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</si>
  <si>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</si>
  <si>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</si>
  <si>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</si>
  <si>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</si>
  <si>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</si>
  <si>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</si>
  <si>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</si>
  <si>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</si>
  <si>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</si>
  <si>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</si>
  <si>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</si>
  <si>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</si>
  <si>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</si>
  <si>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</si>
  <si>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</si>
  <si>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</si>
  <si>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</si>
  <si>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</si>
  <si>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</si>
  <si>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</si>
  <si>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</si>
  <si>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</si>
  <si>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</si>
  <si>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</si>
  <si>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</si>
  <si>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</si>
  <si>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</si>
  <si>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</si>
  <si>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</si>
  <si>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</si>
  <si>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</si>
  <si>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</si>
  <si>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</si>
  <si>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</si>
  <si>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</si>
  <si>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</si>
  <si>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</si>
  <si>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</si>
  <si>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</si>
  <si>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</si>
  <si>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</si>
  <si>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</si>
  <si>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</si>
  <si>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</si>
  <si>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</si>
  <si>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</si>
  <si>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</si>
  <si>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</si>
  <si>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</si>
  <si>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</si>
  <si>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</si>
  <si>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</si>
  <si>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</si>
  <si>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</si>
  <si>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</si>
  <si>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</si>
  <si>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</si>
  <si>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</si>
  <si>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</si>
  <si>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</si>
  <si>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</si>
  <si>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</si>
  <si>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</si>
  <si>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</si>
  <si>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</si>
  <si>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</si>
  <si>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</si>
  <si>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</si>
  <si>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</si>
  <si>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</si>
  <si>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</si>
  <si>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</si>
  <si>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</si>
  <si>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</si>
  <si>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</si>
  <si>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</si>
  <si>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</si>
  <si>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</si>
  <si>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</si>
  <si>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</si>
  <si>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</si>
  <si>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</si>
  <si>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</si>
  <si>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</si>
  <si>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</si>
  <si>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</si>
  <si>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</si>
  <si>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</si>
  <si>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</si>
  <si>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</si>
  <si>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</si>
  <si>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</si>
  <si>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</si>
  <si>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</si>
  <si>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</si>
  <si>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</si>
  <si>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</si>
  <si>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</si>
  <si>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</si>
  <si>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</si>
  <si>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</si>
  <si>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</si>
  <si>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</si>
  <si>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</si>
  <si>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</si>
  <si>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</si>
  <si>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</si>
  <si>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</si>
  <si>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</si>
  <si>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</si>
  <si>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</si>
  <si>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</si>
  <si>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</si>
  <si>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</si>
  <si>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</si>
  <si>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</si>
  <si>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</si>
  <si>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</si>
  <si>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</si>
  <si>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</si>
  <si>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</si>
  <si>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</si>
  <si>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</si>
  <si>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</si>
  <si>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</si>
  <si>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</si>
  <si>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</si>
  <si>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</si>
  <si>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</si>
  <si>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</si>
  <si>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</si>
  <si>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</si>
  <si>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</si>
  <si>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</si>
  <si>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</si>
  <si>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</si>
  <si>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</si>
  <si>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</si>
  <si>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</si>
  <si>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</si>
  <si>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</si>
  <si>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</si>
  <si>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</si>
  <si>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</si>
  <si>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</si>
  <si>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</si>
  <si>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</si>
  <si>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</si>
  <si>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</si>
  <si>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</si>
  <si>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</si>
  <si>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</si>
  <si>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</si>
  <si>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</si>
  <si>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</si>
  <si>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</si>
  <si>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</si>
  <si>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</si>
  <si>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</si>
  <si>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</si>
  <si>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</si>
  <si>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</si>
  <si>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</si>
  <si>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</si>
  <si>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</si>
  <si>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</si>
  <si>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</si>
  <si>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</si>
  <si>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</si>
  <si>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</si>
  <si>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</si>
  <si>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</si>
  <si>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</si>
  <si>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</si>
  <si>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</si>
  <si>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</si>
  <si>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</si>
  <si>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</si>
  <si>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</si>
  <si>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</si>
  <si>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</si>
  <si>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</si>
  <si>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</si>
  <si>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</si>
  <si>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</si>
  <si>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</si>
  <si>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</si>
  <si>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</si>
  <si>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</si>
  <si>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</si>
  <si>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</si>
  <si>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</si>
  <si>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</si>
  <si>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</si>
  <si>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</si>
  <si>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</si>
  <si>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</si>
  <si>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</si>
  <si>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</si>
  <si>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</si>
  <si>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</si>
  <si>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</si>
  <si>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</si>
  <si>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</si>
  <si>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</si>
  <si>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</si>
  <si>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</si>
  <si>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</si>
  <si>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</si>
  <si>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</si>
  <si>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</si>
  <si>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</si>
  <si>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</si>
  <si>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</si>
  <si>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</si>
  <si>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</si>
  <si>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</si>
  <si>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</si>
  <si>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</si>
  <si>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</si>
  <si>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</si>
  <si>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</si>
  <si>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</si>
  <si>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</si>
  <si>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</si>
  <si>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</si>
  <si>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</si>
  <si>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</si>
  <si>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</si>
  <si>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</si>
  <si>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</si>
  <si>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</si>
  <si>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</si>
  <si>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</si>
  <si>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</si>
  <si>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</si>
  <si>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</si>
  <si>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</si>
  <si>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</si>
  <si>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</si>
  <si>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</si>
  <si>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</si>
  <si>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</si>
  <si>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</si>
  <si>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</si>
  <si>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</si>
  <si>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</si>
  <si>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</si>
  <si>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</si>
  <si>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</si>
  <si>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</si>
  <si>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</si>
  <si>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</si>
  <si>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</si>
  <si>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</si>
  <si>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</si>
  <si>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</si>
  <si>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</si>
  <si>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</si>
  <si>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</si>
  <si>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</si>
  <si>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</si>
  <si>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</si>
  <si>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</si>
  <si>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</si>
  <si>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</si>
  <si>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</si>
  <si>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</si>
  <si>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</si>
  <si>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</si>
  <si>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</si>
  <si>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</si>
  <si>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</si>
  <si>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</si>
  <si>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</si>
  <si>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</si>
  <si>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</si>
  <si>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</si>
  <si>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</si>
  <si>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</si>
  <si>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</si>
  <si>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</si>
  <si>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</si>
  <si>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</si>
  <si>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</si>
  <si>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</si>
  <si>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</si>
  <si>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</si>
  <si>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</si>
  <si>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</si>
  <si>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</si>
  <si>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</si>
  <si>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</si>
  <si>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</si>
  <si>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</si>
  <si>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</si>
  <si>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</si>
  <si>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</si>
  <si>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</si>
  <si>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</si>
  <si>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</si>
  <si>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</si>
  <si>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</si>
  <si>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</si>
  <si>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</si>
  <si>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</si>
  <si>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</si>
  <si>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</si>
  <si>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</si>
  <si>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</si>
  <si>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</si>
  <si>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</si>
  <si>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</si>
  <si>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</si>
  <si>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</si>
  <si>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</si>
  <si>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</si>
  <si>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</si>
  <si>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</si>
  <si>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</si>
  <si>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</si>
  <si>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</si>
  <si>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</si>
  <si>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</si>
  <si>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</si>
  <si>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</si>
  <si>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</si>
  <si>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</si>
  <si>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</si>
  <si>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</si>
  <si>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</si>
  <si>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</si>
  <si>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</si>
  <si>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</si>
  <si>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</si>
  <si>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</si>
  <si>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</si>
  <si>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</si>
  <si>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</si>
  <si>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</si>
  <si>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</si>
  <si>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</si>
  <si>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</si>
  <si>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</si>
  <si>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</si>
  <si>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</si>
  <si>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</si>
  <si>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</si>
  <si>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</si>
  <si>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</si>
  <si>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</si>
  <si>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</si>
  <si>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</si>
  <si>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</si>
  <si>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</si>
  <si>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</si>
  <si>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</si>
  <si>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</si>
  <si>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</si>
  <si>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</si>
  <si>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</si>
  <si>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</si>
  <si>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</si>
  <si>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</si>
  <si>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</si>
  <si>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</si>
  <si>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</si>
  <si>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</si>
  <si>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</si>
  <si>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</si>
  <si>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</si>
  <si>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</si>
  <si>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</si>
  <si>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</si>
  <si>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</si>
  <si>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</si>
  <si>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</si>
  <si>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</si>
  <si>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</si>
  <si>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</si>
  <si>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</si>
  <si>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</si>
  <si>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</si>
  <si>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</si>
  <si>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</si>
  <si>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</si>
  <si>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</si>
  <si>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</si>
  <si>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</si>
  <si>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</si>
  <si>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</si>
  <si>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</si>
  <si>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</si>
  <si>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</si>
  <si>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</si>
  <si>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</si>
  <si>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</si>
  <si>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</si>
  <si>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</si>
  <si>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</si>
  <si>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</si>
  <si>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</si>
  <si>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</si>
  <si>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</si>
  <si>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</si>
  <si>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</si>
  <si>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</si>
  <si>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</si>
  <si>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</si>
  <si>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</si>
  <si>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</si>
  <si>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</si>
  <si>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</si>
  <si>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</si>
  <si>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</si>
  <si>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</si>
  <si>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</si>
  <si>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</si>
  <si>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</si>
  <si>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</si>
  <si>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</si>
  <si>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</si>
  <si>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</si>
  <si>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</si>
  <si>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</si>
  <si>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</si>
  <si>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</si>
  <si>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</si>
  <si>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</si>
  <si>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</si>
  <si>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</si>
  <si>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</si>
  <si>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</si>
  <si>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</si>
  <si>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</si>
  <si>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</si>
  <si>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</si>
  <si>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</si>
  <si>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</si>
  <si>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</si>
  <si>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</si>
  <si>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</si>
  <si>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</si>
  <si>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</si>
  <si>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</si>
  <si>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</si>
  <si>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</si>
  <si>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</si>
  <si>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</si>
  <si>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</si>
  <si>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</si>
  <si>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</si>
  <si>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</si>
  <si>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</si>
  <si>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</si>
  <si>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</si>
  <si>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</si>
  <si>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</si>
  <si>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</si>
  <si>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</si>
  <si>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</si>
  <si>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</si>
  <si>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</si>
  <si>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</si>
  <si>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</si>
  <si>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</si>
  <si>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</si>
  <si>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</si>
  <si>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</si>
  <si>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</si>
  <si>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</si>
  <si>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</si>
  <si>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</si>
  <si>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</si>
  <si>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</si>
  <si>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</si>
  <si>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</si>
  <si>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</si>
  <si>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</si>
  <si>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</si>
  <si>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</si>
  <si>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</si>
  <si>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</si>
  <si>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</si>
  <si>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</si>
  <si>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</si>
  <si>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</si>
  <si>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</si>
  <si>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</si>
  <si>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</si>
  <si>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</si>
  <si>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</si>
  <si>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</si>
  <si>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</si>
  <si>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</si>
  <si>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</si>
  <si>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</si>
  <si>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</si>
  <si>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</si>
  <si>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</si>
  <si>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</si>
  <si>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</si>
  <si>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</si>
  <si>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</si>
  <si>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</si>
  <si>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</si>
  <si>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</si>
  <si>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</si>
  <si>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</si>
  <si>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</si>
  <si>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</si>
  <si>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</si>
  <si>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</si>
  <si>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</si>
  <si>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</si>
  <si>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</si>
  <si>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</si>
  <si>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</si>
  <si>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</si>
  <si>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</si>
  <si>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</si>
  <si>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</si>
  <si>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</si>
  <si>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</si>
  <si>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</si>
  <si>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</si>
  <si>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</si>
  <si>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</si>
  <si>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</si>
  <si>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</si>
  <si>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</si>
  <si>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</si>
  <si>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</si>
  <si>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</si>
  <si>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</si>
  <si>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</si>
  <si>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</si>
  <si>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</si>
  <si>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</si>
  <si>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</si>
  <si>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</si>
  <si>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</si>
  <si>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</si>
  <si>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</si>
  <si>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</si>
  <si>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</si>
  <si>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</si>
  <si>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</si>
  <si>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</si>
  <si>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</si>
  <si>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</si>
  <si>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</si>
  <si>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</si>
  <si>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</si>
  <si>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</si>
  <si>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</si>
  <si>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</si>
  <si>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</si>
  <si>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</si>
  <si>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</si>
  <si>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</si>
  <si>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</si>
  <si>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</si>
  <si>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</si>
  <si>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</si>
  <si>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</si>
  <si>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</si>
  <si>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</si>
  <si>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</si>
  <si>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</si>
  <si>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</si>
  <si>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</si>
  <si>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</si>
  <si>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</si>
  <si>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</si>
  <si>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</si>
  <si>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</si>
  <si>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</si>
  <si>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</si>
  <si>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</si>
  <si>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</si>
  <si>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</si>
  <si>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</si>
  <si>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</si>
  <si>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</si>
  <si>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</si>
  <si>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</si>
  <si>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</si>
  <si>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</si>
  <si>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</si>
  <si>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</si>
  <si>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</si>
  <si>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</si>
  <si>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</si>
  <si>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</si>
  <si>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</si>
  <si>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</si>
  <si>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</si>
  <si>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</si>
  <si>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</si>
  <si>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</si>
  <si>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</si>
  <si>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</si>
  <si>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</si>
  <si>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</si>
  <si>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</si>
  <si>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</si>
  <si>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</si>
  <si>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</si>
  <si>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</si>
  <si>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</si>
  <si>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</si>
  <si>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</si>
  <si>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</si>
  <si>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</si>
  <si>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</si>
  <si>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</si>
  <si>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</si>
  <si>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</si>
  <si>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</si>
  <si>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</si>
  <si>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</si>
  <si>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</si>
  <si>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</si>
  <si>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</si>
  <si>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</si>
  <si>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</si>
  <si>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</si>
  <si>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</si>
  <si>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</si>
  <si>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</si>
  <si>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</si>
  <si>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</si>
  <si>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</si>
  <si>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</si>
  <si>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</si>
  <si>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</si>
  <si>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</si>
  <si>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</si>
  <si>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</si>
  <si>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</si>
  <si>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</si>
  <si>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</si>
  <si>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</si>
  <si>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</si>
  <si>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</si>
  <si>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</si>
  <si>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</si>
  <si>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</si>
  <si>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</si>
  <si>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</si>
  <si>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</si>
  <si>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</si>
  <si>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</si>
  <si>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</si>
  <si>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</si>
  <si>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</si>
  <si>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</si>
  <si>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</si>
  <si>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</si>
  <si>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</si>
  <si>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</si>
  <si>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</si>
  <si>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</si>
  <si>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</si>
  <si>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</si>
  <si>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</si>
  <si>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</si>
  <si>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</si>
  <si>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</si>
  <si>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</si>
  <si>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</si>
  <si>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</si>
  <si>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</si>
  <si>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</si>
  <si>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</si>
  <si>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</si>
  <si>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</si>
  <si>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</si>
  <si>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</si>
  <si>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</si>
  <si>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</si>
  <si>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</si>
  <si>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</si>
  <si>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</si>
  <si>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</si>
  <si>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</si>
  <si>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</si>
  <si>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</si>
  <si>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</si>
  <si>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</si>
  <si>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</si>
  <si>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</si>
  <si>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</si>
  <si>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</si>
  <si>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</si>
  <si>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</si>
  <si>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</si>
  <si>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</si>
  <si>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</si>
  <si>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</si>
  <si>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</si>
  <si>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</si>
  <si>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</si>
  <si>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</si>
  <si>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</si>
  <si>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</si>
  <si>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</si>
  <si>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</si>
  <si>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</si>
  <si>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</si>
  <si>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</si>
  <si>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</si>
  <si>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</si>
  <si>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</si>
  <si>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</si>
  <si>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</si>
  <si>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</si>
  <si>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</si>
  <si>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</si>
  <si>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</si>
  <si>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</si>
  <si>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</si>
  <si>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</si>
  <si>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</si>
  <si>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</si>
  <si>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</si>
  <si>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</si>
  <si>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</si>
  <si>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</si>
  <si>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</si>
  <si>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</si>
  <si>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</si>
  <si>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</si>
  <si>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</si>
  <si>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</si>
  <si>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</si>
  <si>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</si>
  <si>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</si>
  <si>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</si>
  <si>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</si>
  <si>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</si>
  <si>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</si>
  <si>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</si>
  <si>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</si>
  <si>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</si>
  <si>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</si>
  <si>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</si>
  <si>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</si>
  <si>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</si>
  <si>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</si>
  <si>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</si>
  <si>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</si>
  <si>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</si>
  <si>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</si>
  <si>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</si>
  <si>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</si>
  <si>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</si>
  <si>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</si>
  <si>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</si>
  <si>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</si>
  <si>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</si>
  <si>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</si>
  <si>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</si>
  <si>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</si>
  <si>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</si>
  <si>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</si>
  <si>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</si>
  <si>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</si>
  <si>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</si>
  <si>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</si>
  <si>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</si>
  <si>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</si>
  <si>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</si>
  <si>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</si>
  <si>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</si>
  <si>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</si>
  <si>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</si>
  <si>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</si>
  <si>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</si>
  <si>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</si>
  <si>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</si>
  <si>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</si>
  <si>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</si>
  <si>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</si>
  <si>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</si>
  <si>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</si>
  <si>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</si>
  <si>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</si>
  <si>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</si>
  <si>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</si>
  <si>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</si>
  <si>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</si>
  <si>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</si>
  <si>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</si>
  <si>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</si>
  <si>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</si>
  <si>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</si>
  <si>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</si>
  <si>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</si>
  <si>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</si>
  <si>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</si>
  <si>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</si>
  <si>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</si>
  <si>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</si>
  <si>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</si>
  <si>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</si>
  <si>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</si>
  <si>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</si>
  <si>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</si>
  <si>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</si>
  <si>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</si>
  <si>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</si>
  <si>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</si>
  <si>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</si>
  <si>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</si>
  <si>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</si>
  <si>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</si>
  <si>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</si>
  <si>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</si>
  <si>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</si>
  <si>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</si>
  <si>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</si>
  <si>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</si>
  <si>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</si>
  <si>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</si>
  <si>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</si>
  <si>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</si>
  <si>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</si>
  <si>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</si>
  <si>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</si>
  <si>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</si>
  <si>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</si>
  <si>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</si>
  <si>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</si>
  <si>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</si>
  <si>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</si>
  <si>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</si>
  <si>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</si>
  <si>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</si>
  <si>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</si>
  <si>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</si>
  <si>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</si>
  <si>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</si>
  <si>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</si>
  <si>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</si>
  <si>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</si>
  <si>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</si>
  <si>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</si>
  <si>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</si>
  <si>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</si>
  <si>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</si>
  <si>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</si>
  <si>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</si>
  <si>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</si>
  <si>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</si>
  <si>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</si>
  <si>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</si>
  <si>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</si>
  <si>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</si>
  <si>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</si>
  <si>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</si>
  <si>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</si>
  <si>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</si>
  <si>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</si>
  <si>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</si>
  <si>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</si>
  <si>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</si>
  <si>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</si>
  <si>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</si>
  <si>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</si>
  <si>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</si>
  <si>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</si>
  <si>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</si>
  <si>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</si>
  <si>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</si>
  <si>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</si>
  <si>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</si>
  <si>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</si>
  <si>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</si>
  <si>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</si>
  <si>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</si>
  <si>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</si>
  <si>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</si>
  <si>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</si>
  <si>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</si>
  <si>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</si>
  <si>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</si>
  <si>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</si>
  <si>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</si>
  <si>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</si>
  <si>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</si>
  <si>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</si>
  <si>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</si>
  <si>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</si>
  <si>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</si>
  <si>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</si>
  <si>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</si>
  <si>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</si>
  <si>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</si>
  <si>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</si>
  <si>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</si>
  <si>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</si>
  <si>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</si>
  <si>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</si>
  <si>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</si>
  <si>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</si>
  <si>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</si>
  <si>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</si>
  <si>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</si>
  <si>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</si>
  <si>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</si>
  <si>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</si>
  <si>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</si>
  <si>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</si>
  <si>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</si>
  <si>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</si>
  <si>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</si>
  <si>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</si>
  <si>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</si>
  <si>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</si>
  <si>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</si>
  <si>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</si>
  <si>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</si>
  <si>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</si>
  <si>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</si>
  <si>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</si>
  <si>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</si>
  <si>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</si>
  <si>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</si>
  <si>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</si>
  <si>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</si>
  <si>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</si>
  <si>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</si>
  <si>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</si>
  <si>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</si>
  <si>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</si>
  <si>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</si>
  <si>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</si>
  <si>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</si>
  <si>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</si>
  <si>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</si>
  <si>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</si>
  <si>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</si>
  <si>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</si>
  <si>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</si>
  <si>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</si>
  <si>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</si>
  <si>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</si>
  <si>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</si>
  <si>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</si>
  <si>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</si>
  <si>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</si>
  <si>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</si>
  <si>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</si>
  <si>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</si>
  <si>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</si>
  <si>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</si>
  <si>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</si>
  <si>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</si>
  <si>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</si>
  <si>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</si>
  <si>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</si>
  <si>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</si>
  <si>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</si>
  <si>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</si>
  <si>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</si>
  <si>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</si>
  <si>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</si>
  <si>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</si>
  <si>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</si>
  <si>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</si>
  <si>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</si>
  <si>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</si>
  <si>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</si>
  <si>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</si>
  <si>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</si>
  <si>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</si>
  <si>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</si>
  <si>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</si>
  <si>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</si>
  <si>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</si>
  <si>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</si>
  <si>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</si>
  <si>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</si>
  <si>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</si>
  <si>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</si>
  <si>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</si>
  <si>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</si>
  <si>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</si>
  <si>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</si>
  <si>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</si>
  <si>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</si>
  <si>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</si>
  <si>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</si>
  <si>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</si>
  <si>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</si>
  <si>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</si>
  <si>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</si>
  <si>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</si>
  <si>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</si>
  <si>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</si>
  <si>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</si>
  <si>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</si>
  <si>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</si>
  <si>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</si>
  <si>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</si>
  <si>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</si>
  <si>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</si>
  <si>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</si>
  <si>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</si>
  <si>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</si>
  <si>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</si>
  <si>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</si>
  <si>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</si>
  <si>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</si>
  <si>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</si>
  <si>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</si>
  <si>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</si>
  <si>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</si>
  <si>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</si>
  <si>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</si>
  <si>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</si>
  <si>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</si>
  <si>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</si>
  <si>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</si>
  <si>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</si>
  <si>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</si>
  <si>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</si>
  <si>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</si>
  <si>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</si>
  <si>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</si>
  <si>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</si>
  <si>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</si>
  <si>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</si>
  <si>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</si>
  <si>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</si>
  <si>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</si>
  <si>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</si>
  <si>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</si>
  <si>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</si>
  <si>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</si>
  <si>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</si>
  <si>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</si>
  <si>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</si>
  <si>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</si>
  <si>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</si>
  <si>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</si>
  <si>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</si>
  <si>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</si>
  <si>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</si>
  <si>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</si>
  <si>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</si>
  <si>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</si>
  <si>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</si>
  <si>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</si>
  <si>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</si>
  <si>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</si>
  <si>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</si>
  <si>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</si>
  <si>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</si>
  <si>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</si>
  <si>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</si>
  <si>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</si>
  <si>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</si>
  <si>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</si>
  <si>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</si>
  <si>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</si>
  <si>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</si>
  <si>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</si>
  <si>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</si>
  <si>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</si>
  <si>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</si>
  <si>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</si>
  <si>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</si>
  <si>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</si>
  <si>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</si>
  <si>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</si>
  <si>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</si>
  <si>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</si>
  <si>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</si>
  <si>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</si>
  <si>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</si>
  <si>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</si>
  <si>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</si>
  <si>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</si>
  <si>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</si>
  <si>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</si>
  <si>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</si>
  <si>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</si>
  <si>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</si>
  <si>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</si>
  <si>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</si>
  <si>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</si>
  <si>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</si>
  <si>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</si>
  <si>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</si>
  <si>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</si>
  <si>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</si>
  <si>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</si>
  <si>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</si>
  <si>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</si>
  <si>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</si>
  <si>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</si>
  <si>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</si>
  <si>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</si>
  <si>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</si>
  <si>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</si>
  <si>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</si>
  <si>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</si>
  <si>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</si>
  <si>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</si>
  <si>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</si>
  <si>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</si>
  <si>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</si>
  <si>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</si>
  <si>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</si>
  <si>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</si>
  <si>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</si>
  <si>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</si>
  <si>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</si>
  <si>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</si>
  <si>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</si>
  <si>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</si>
  <si>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</si>
  <si>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</si>
  <si>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</si>
  <si>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</si>
  <si>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</si>
  <si>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</si>
  <si>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</si>
  <si>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</si>
  <si>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</si>
  <si>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</si>
  <si>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</si>
  <si>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</si>
  <si>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</si>
  <si>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</si>
  <si>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</si>
  <si>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</si>
  <si>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</si>
  <si>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</si>
  <si>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</si>
  <si>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</si>
  <si>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</si>
  <si>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</si>
  <si>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</si>
  <si>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</si>
  <si>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</si>
  <si>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</si>
  <si>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</si>
  <si>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</si>
  <si>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</si>
  <si>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</si>
  <si>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</si>
  <si>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</si>
  <si>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</si>
  <si>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</si>
  <si>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</si>
  <si>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</si>
  <si>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</si>
  <si>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</si>
  <si>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</si>
  <si>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</si>
  <si>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</si>
  <si>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</si>
  <si>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</si>
  <si>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</si>
  <si>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</si>
  <si>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</si>
  <si>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</si>
  <si>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</si>
  <si>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</si>
  <si>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</si>
  <si>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</si>
  <si>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</si>
  <si>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</si>
  <si>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</si>
  <si>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</si>
  <si>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</si>
  <si>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</si>
  <si>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</si>
  <si>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</si>
  <si>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</si>
  <si>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</si>
  <si>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</si>
  <si>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</si>
  <si>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</si>
  <si>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</si>
  <si>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</si>
  <si>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</si>
  <si>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</si>
  <si>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</si>
  <si>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</si>
  <si>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</si>
  <si>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</si>
  <si>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</si>
  <si>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</si>
  <si>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</si>
  <si>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</si>
  <si>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</si>
  <si>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</si>
  <si>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</si>
  <si>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</si>
  <si>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</si>
  <si>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</si>
  <si>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</si>
  <si>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</si>
  <si>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</si>
  <si>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</si>
  <si>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</si>
  <si>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</si>
  <si>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</si>
  <si>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</si>
  <si>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</si>
  <si>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</si>
  <si>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</si>
  <si>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</si>
  <si>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</si>
  <si>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</si>
  <si>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</si>
  <si>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</si>
  <si>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</si>
  <si>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</si>
  <si>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</si>
  <si>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</si>
  <si>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</si>
  <si>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</si>
  <si>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</si>
  <si>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</si>
  <si>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</si>
  <si>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</si>
  <si>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</si>
  <si>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</si>
  <si>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</si>
  <si>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</si>
  <si>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</si>
  <si>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</si>
  <si>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</si>
  <si>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</si>
  <si>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</si>
  <si>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</si>
  <si>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</si>
  <si>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</si>
  <si>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</si>
  <si>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</si>
  <si>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</si>
  <si>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</si>
  <si>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</si>
  <si>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</si>
  <si>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</si>
  <si>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</si>
  <si>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</si>
  <si>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</si>
  <si>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</si>
  <si>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</si>
  <si>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</si>
  <si>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</si>
  <si>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</si>
  <si>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</si>
  <si>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</si>
  <si>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</si>
  <si>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</si>
  <si>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</si>
  <si>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</si>
  <si>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</si>
  <si>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</si>
  <si>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</si>
  <si>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</si>
  <si>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</si>
  <si>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</si>
  <si>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</si>
  <si>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</si>
  <si>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</si>
  <si>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</si>
  <si>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</si>
  <si>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</si>
  <si>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</si>
  <si>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</si>
  <si>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</si>
  <si>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</si>
  <si>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</si>
  <si>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</si>
  <si>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</si>
  <si>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</si>
  <si>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</si>
  <si>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</si>
  <si>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</si>
  <si>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</si>
  <si>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</si>
  <si>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</si>
  <si>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</si>
  <si>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</si>
  <si>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</si>
  <si>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</si>
  <si>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</si>
  <si>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</si>
  <si>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</si>
  <si>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</si>
  <si>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</si>
  <si>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</si>
  <si>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</si>
  <si>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</si>
  <si>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</si>
  <si>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</si>
  <si>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</si>
  <si>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</si>
  <si>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</si>
  <si>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</si>
  <si>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</si>
  <si>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</si>
  <si>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</si>
  <si>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</si>
  <si>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</si>
  <si>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</si>
  <si>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</si>
  <si>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</si>
  <si>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</si>
  <si>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</si>
  <si>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</si>
  <si>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</si>
  <si>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</si>
  <si>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</si>
  <si>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</si>
  <si>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</si>
  <si>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</si>
  <si>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</si>
  <si>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</si>
  <si>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</si>
  <si>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</si>
  <si>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</si>
  <si>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</si>
  <si>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</si>
  <si>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</si>
  <si>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</si>
  <si>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</si>
  <si>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</si>
  <si>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</si>
  <si>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</si>
  <si>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</si>
  <si>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</si>
  <si>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</si>
  <si>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</si>
  <si>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</si>
  <si>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</si>
  <si>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</si>
  <si>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</si>
  <si>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</si>
  <si>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</si>
  <si>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</si>
  <si>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</si>
  <si>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</si>
  <si>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</si>
  <si>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</si>
  <si>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</si>
  <si>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</si>
  <si>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</si>
  <si>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</si>
  <si>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</si>
  <si>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</si>
  <si>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</si>
  <si>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</si>
  <si>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</si>
  <si>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</si>
  <si>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</si>
  <si>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</si>
  <si>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</si>
  <si>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</si>
  <si>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</si>
  <si>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</si>
  <si>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</si>
  <si>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</si>
  <si>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</si>
  <si>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</si>
  <si>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</si>
  <si>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</si>
  <si>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</si>
  <si>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</si>
  <si>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</si>
  <si>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</si>
  <si>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</si>
  <si>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</si>
  <si>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</si>
  <si>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</si>
  <si>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</si>
  <si>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</si>
  <si>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</si>
  <si>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</si>
  <si>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</si>
  <si>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</si>
  <si>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</si>
  <si>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</si>
  <si>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</si>
  <si>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</si>
  <si>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</si>
  <si>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</si>
  <si>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</si>
  <si>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</si>
  <si>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</si>
  <si>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</si>
  <si>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</si>
  <si>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</si>
  <si>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</si>
  <si>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</si>
  <si>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</si>
  <si>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</si>
  <si>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</si>
  <si>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</si>
  <si>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</si>
  <si>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</si>
  <si>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</si>
  <si>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</si>
  <si>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</si>
  <si>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</si>
  <si>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</si>
  <si>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</si>
  <si>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</si>
  <si>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</si>
  <si>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</si>
  <si>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</si>
  <si>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</si>
  <si>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</si>
  <si>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</si>
  <si>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</si>
  <si>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</si>
  <si>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</si>
  <si>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</si>
  <si>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</si>
  <si>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</si>
  <si>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</si>
  <si>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</si>
  <si>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</si>
  <si>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</si>
  <si>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</si>
  <si>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</si>
  <si>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</si>
  <si>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</si>
  <si>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</si>
  <si>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</si>
  <si>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</si>
  <si>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</si>
  <si>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</si>
  <si>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</si>
  <si>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</si>
  <si>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</si>
  <si>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</si>
  <si>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</si>
  <si>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</si>
  <si>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</si>
  <si>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</si>
  <si>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</si>
  <si>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</si>
  <si>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</si>
  <si>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</si>
  <si>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</si>
  <si>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</si>
  <si>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</si>
  <si>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</si>
  <si>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</si>
  <si>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</si>
  <si>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</si>
  <si>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</si>
  <si>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</si>
  <si>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</si>
  <si>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</si>
  <si>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</si>
  <si>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</si>
  <si>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</si>
  <si>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</si>
  <si>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</si>
  <si>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</si>
  <si>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</si>
  <si>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</si>
  <si>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</si>
  <si>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</si>
  <si>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</si>
  <si>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</si>
  <si>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</si>
  <si>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</si>
  <si>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</si>
  <si>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</si>
  <si>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</si>
  <si>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</si>
  <si>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</si>
  <si>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</si>
  <si>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</si>
  <si>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</si>
  <si>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</si>
  <si>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</si>
  <si>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</si>
  <si>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</si>
  <si>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</si>
  <si>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</si>
  <si>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</si>
  <si>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</si>
  <si>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</si>
  <si>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</si>
  <si>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</si>
  <si>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</si>
  <si>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</si>
  <si>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</si>
  <si>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</si>
  <si>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</si>
  <si>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</si>
  <si>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</si>
  <si>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</si>
  <si>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</si>
  <si>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</si>
  <si>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</si>
  <si>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</si>
  <si>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</si>
  <si>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</si>
  <si>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</si>
  <si>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</si>
  <si>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</si>
  <si>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</si>
  <si>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</si>
  <si>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</si>
  <si>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</si>
  <si>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</si>
  <si>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</si>
  <si>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</si>
  <si>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</si>
  <si>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</si>
  <si>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</si>
  <si>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</si>
  <si>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</si>
  <si>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</si>
  <si>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</si>
  <si>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</si>
  <si>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</si>
  <si>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</si>
  <si>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</si>
  <si>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</si>
  <si>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</si>
  <si>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</si>
  <si>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</si>
  <si>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</si>
  <si>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</si>
  <si>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</si>
  <si>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</si>
  <si>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</si>
  <si>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</si>
  <si>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</si>
  <si>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</si>
  <si>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</si>
  <si>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</si>
  <si>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</si>
  <si>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</si>
  <si>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</si>
  <si>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</si>
  <si>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</si>
  <si>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</si>
  <si>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</si>
  <si>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</si>
  <si>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</si>
  <si>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</si>
  <si>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</si>
  <si>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</si>
  <si>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</si>
  <si>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</si>
  <si>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</si>
  <si>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</si>
  <si>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</si>
  <si>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</si>
  <si>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</si>
  <si>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</si>
  <si>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</si>
  <si>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</si>
  <si>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</si>
  <si>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</si>
  <si>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</si>
  <si>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</si>
  <si>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</si>
  <si>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</si>
  <si>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</si>
  <si>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</si>
  <si>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</si>
  <si>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</si>
  <si>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</si>
  <si>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</si>
  <si>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</si>
  <si>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</si>
  <si>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</si>
  <si>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</si>
  <si>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</si>
  <si>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</si>
  <si>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</si>
  <si>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</si>
  <si>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</si>
  <si>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</si>
  <si>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</si>
  <si>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</si>
  <si>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</si>
  <si>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</si>
  <si>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</si>
  <si>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</si>
  <si>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</si>
  <si>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</si>
  <si>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</si>
  <si>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</si>
  <si>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</si>
  <si>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</si>
  <si>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</si>
  <si>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</si>
  <si>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</si>
  <si>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</si>
  <si>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</si>
  <si>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</si>
  <si>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</si>
  <si>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</si>
  <si>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</si>
  <si>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</si>
  <si>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</si>
  <si>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</si>
  <si>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</si>
  <si>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</si>
  <si>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</si>
  <si>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</si>
  <si>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</si>
  <si>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</si>
  <si>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</si>
  <si>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</si>
  <si>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</si>
  <si>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</si>
  <si>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</si>
  <si>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</si>
  <si>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</si>
  <si>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</si>
  <si>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</si>
  <si>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</si>
  <si>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</si>
  <si>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</si>
  <si>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</si>
  <si>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</si>
  <si>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</si>
  <si>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</si>
  <si>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</si>
  <si>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</si>
  <si>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</si>
  <si>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</si>
  <si>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</si>
  <si>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</si>
  <si>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</si>
  <si>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</si>
  <si>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</si>
  <si>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</si>
  <si>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</si>
  <si>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</si>
  <si>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</si>
  <si>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</si>
  <si>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</si>
  <si>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</si>
  <si>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</si>
  <si>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</si>
  <si>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</si>
  <si>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</si>
  <si>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</si>
  <si>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</si>
  <si>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</si>
  <si>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</si>
  <si>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</si>
  <si>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</si>
  <si>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</si>
  <si>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</si>
  <si>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</si>
  <si>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</si>
  <si>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</si>
  <si>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</si>
  <si>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</si>
  <si>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</si>
  <si>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</si>
  <si>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</si>
  <si>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</si>
  <si>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</si>
  <si>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</si>
  <si>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</si>
  <si>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</si>
  <si>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</si>
  <si>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</si>
  <si>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</si>
  <si>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</si>
  <si>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</si>
  <si>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</si>
  <si>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</si>
  <si>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</si>
  <si>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</si>
  <si>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</si>
  <si>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</si>
  <si>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</si>
  <si>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</si>
  <si>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</si>
  <si>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</si>
  <si>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</si>
  <si>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</si>
  <si>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</si>
  <si>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</si>
  <si>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</si>
  <si>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</si>
  <si>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</si>
  <si>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</si>
  <si>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</si>
  <si>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</si>
  <si>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</si>
  <si>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</si>
  <si>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</si>
  <si>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</si>
  <si>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</si>
  <si>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</si>
  <si>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</si>
  <si>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</si>
  <si>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</si>
  <si>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</si>
  <si>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</si>
  <si>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</si>
  <si>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</si>
  <si>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</si>
  <si>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</si>
  <si>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</si>
  <si>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</si>
  <si>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</si>
  <si>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</si>
  <si>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</si>
  <si>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</si>
  <si>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</si>
  <si>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</si>
  <si>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</si>
  <si>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</si>
  <si>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</si>
  <si>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</si>
  <si>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</si>
  <si>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</si>
  <si>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</si>
  <si>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</si>
  <si>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</si>
  <si>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</si>
  <si>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</si>
  <si>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</si>
  <si>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</si>
  <si>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</si>
  <si>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</si>
  <si>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</si>
  <si>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</si>
  <si>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</si>
  <si>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</si>
  <si>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</si>
  <si>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</si>
  <si>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</si>
  <si>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</si>
  <si>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</si>
  <si>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</si>
  <si>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</si>
  <si>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</si>
  <si>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</si>
  <si>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</si>
  <si>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</si>
  <si>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</si>
  <si>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</si>
  <si>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</si>
  <si>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</si>
  <si>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</si>
  <si>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</si>
  <si>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</si>
  <si>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</si>
  <si>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</si>
  <si>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</si>
  <si>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</si>
  <si>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</si>
  <si>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</si>
  <si>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</si>
  <si>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</si>
  <si>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</si>
  <si>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</si>
  <si>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</si>
  <si>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</si>
  <si>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</si>
  <si>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</si>
  <si>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</si>
  <si>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</si>
  <si>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</si>
  <si>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</si>
  <si>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</si>
  <si>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</si>
  <si>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</si>
  <si>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</si>
  <si>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</si>
  <si>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</si>
  <si>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</si>
  <si>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</si>
  <si>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</si>
  <si>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</si>
  <si>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</si>
  <si>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</si>
  <si>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</si>
  <si>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</si>
  <si>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</si>
  <si>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</si>
  <si>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</si>
  <si>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</si>
  <si>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</si>
  <si>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</si>
  <si>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</si>
  <si>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</si>
  <si>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</si>
  <si>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</si>
  <si>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</si>
  <si>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</si>
  <si>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</si>
  <si>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</si>
  <si>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</si>
  <si>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</si>
  <si>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</si>
  <si>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</si>
  <si>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</si>
  <si>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</si>
  <si>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</si>
  <si>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</si>
  <si>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</si>
  <si>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</si>
  <si>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</si>
  <si>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</si>
  <si>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</si>
  <si>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</si>
  <si>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</si>
  <si>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</si>
  <si>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</si>
  <si>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</si>
  <si>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</si>
  <si>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</si>
  <si>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</si>
  <si>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</si>
  <si>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</si>
  <si>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</si>
  <si>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</si>
  <si>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</si>
  <si>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</si>
  <si>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</si>
  <si>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</si>
  <si>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</si>
  <si>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</si>
  <si>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</si>
  <si>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</si>
  <si>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</si>
  <si>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</si>
  <si>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</si>
  <si>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</si>
  <si>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</si>
  <si>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</si>
  <si>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</si>
  <si>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</si>
  <si>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</si>
  <si>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</si>
  <si>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</si>
  <si>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</si>
  <si>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</si>
  <si>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</si>
  <si>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</si>
  <si>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</si>
  <si>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</si>
  <si>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</si>
  <si>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</si>
  <si>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</si>
  <si>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</si>
  <si>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</si>
  <si>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</si>
  <si>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</si>
  <si>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</si>
  <si>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</si>
  <si>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</si>
  <si>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</si>
  <si>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</si>
  <si>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</si>
  <si>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</si>
  <si>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</si>
  <si>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</si>
  <si>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</si>
  <si>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</si>
  <si>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</si>
  <si>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</si>
  <si>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</si>
  <si>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</si>
  <si>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</si>
  <si>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</si>
  <si>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</si>
  <si>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</si>
  <si>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</si>
  <si>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</si>
  <si>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</si>
  <si>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</si>
  <si>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</si>
  <si>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</si>
  <si>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</si>
  <si>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</si>
  <si>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</si>
  <si>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</si>
  <si>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</si>
  <si>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</si>
  <si>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</si>
  <si>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</si>
  <si>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</si>
  <si>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</si>
  <si>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</si>
  <si>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</si>
  <si>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</si>
  <si>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</si>
  <si>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</si>
  <si>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</si>
  <si>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</si>
  <si>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</si>
  <si>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</si>
  <si>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</si>
  <si>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</si>
  <si>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</si>
  <si>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</si>
  <si>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</si>
  <si>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</si>
  <si>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</si>
  <si>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</si>
  <si>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</si>
  <si>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</si>
  <si>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</si>
  <si>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</si>
  <si>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</si>
  <si>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</si>
  <si>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</si>
  <si>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</si>
  <si>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</si>
  <si>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</si>
  <si>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</si>
  <si>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</si>
  <si>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</si>
  <si>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</si>
  <si>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</si>
  <si>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</si>
  <si>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</si>
  <si>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</si>
  <si>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</si>
  <si>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</si>
  <si>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</si>
  <si>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</si>
  <si>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</si>
  <si>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</si>
  <si>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</si>
  <si>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</si>
  <si>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</si>
  <si>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</si>
  <si>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</si>
  <si>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</si>
  <si>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</si>
  <si>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</si>
  <si>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</si>
  <si>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</si>
  <si>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</si>
  <si>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</si>
  <si>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</si>
  <si>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</si>
  <si>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</si>
  <si>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</si>
  <si>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</si>
  <si>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</si>
  <si>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</si>
  <si>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</si>
  <si>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</si>
  <si>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</si>
  <si>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</si>
  <si>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</si>
  <si>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</si>
  <si>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</si>
  <si>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</si>
  <si>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</si>
  <si>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</si>
  <si>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</si>
  <si>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</si>
  <si>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</si>
  <si>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</si>
  <si>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</si>
  <si>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</si>
  <si>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</si>
  <si>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</si>
  <si>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</si>
  <si>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</si>
  <si>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</si>
  <si>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</si>
  <si>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</si>
  <si>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</si>
  <si>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</si>
  <si>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</si>
  <si>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</si>
  <si>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</si>
  <si>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</si>
  <si>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</si>
  <si>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</si>
  <si>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</si>
  <si>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</si>
  <si>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</si>
  <si>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</si>
  <si>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</si>
  <si>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</si>
  <si>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</si>
  <si>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</si>
  <si>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</si>
  <si>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</si>
  <si>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</si>
  <si>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</si>
  <si>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</si>
  <si>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</si>
  <si>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</si>
  <si>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</si>
  <si>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</si>
  <si>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</si>
  <si>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</si>
  <si>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</si>
  <si>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</si>
  <si>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</si>
  <si>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</si>
  <si>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</si>
  <si>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</si>
  <si>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</si>
  <si>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</si>
  <si>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</si>
  <si>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</si>
  <si>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</si>
  <si>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</si>
  <si>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</si>
  <si>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</si>
  <si>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</si>
  <si>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</si>
  <si>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</si>
  <si>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</si>
  <si>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</si>
  <si>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</si>
  <si>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</si>
  <si>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</si>
  <si>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</si>
  <si>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</si>
  <si>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</si>
  <si>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</si>
  <si>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</si>
  <si>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</si>
  <si>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</si>
  <si>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</si>
  <si>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</si>
  <si>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</si>
  <si>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</si>
  <si>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</si>
  <si>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</si>
  <si>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</si>
  <si>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</si>
  <si>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</si>
  <si>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</si>
  <si>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</si>
  <si>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</si>
  <si>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</si>
  <si>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</si>
  <si>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</si>
  <si>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</si>
  <si>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</si>
  <si>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</si>
  <si>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</si>
  <si>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</si>
  <si>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</si>
  <si>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</si>
  <si>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</si>
  <si>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</si>
  <si>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</si>
  <si>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</si>
  <si>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</si>
  <si>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</si>
  <si>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</si>
  <si>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</si>
  <si>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</si>
  <si>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</si>
  <si>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</si>
  <si>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</si>
  <si>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</si>
  <si>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</si>
  <si>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</si>
  <si>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</si>
  <si>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</si>
  <si>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</si>
  <si>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</si>
  <si>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</si>
  <si>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</si>
  <si>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</si>
  <si>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</si>
  <si>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</si>
  <si>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</si>
  <si>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</si>
  <si>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</si>
  <si>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</si>
  <si>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</si>
  <si>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</si>
  <si>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</si>
  <si>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</si>
  <si>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</si>
  <si>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</si>
  <si>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</si>
  <si>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</si>
  <si>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</si>
  <si>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</si>
  <si>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</si>
  <si>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</si>
  <si>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</si>
  <si>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</si>
  <si>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</si>
  <si>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</si>
  <si>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</si>
  <si>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</si>
  <si>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</si>
  <si>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</si>
  <si>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</si>
  <si>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</si>
  <si>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</si>
  <si>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</si>
  <si>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</si>
  <si>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</si>
  <si>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</si>
  <si>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</si>
  <si>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</si>
  <si>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</si>
  <si>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</si>
  <si>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</si>
  <si>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</si>
  <si>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</si>
  <si>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</si>
  <si>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</si>
  <si>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</si>
  <si>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</si>
  <si>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</si>
  <si>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</si>
  <si>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</si>
  <si>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</si>
  <si>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</si>
  <si>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</si>
  <si>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</si>
  <si>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</si>
  <si>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</si>
  <si>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</si>
  <si>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</si>
  <si>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</si>
  <si>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</si>
  <si>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</si>
  <si>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</si>
  <si>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</si>
  <si>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</si>
  <si>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</si>
  <si>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</si>
  <si>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</si>
  <si>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</si>
  <si>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</si>
  <si>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</si>
  <si>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</si>
  <si>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</si>
  <si>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</si>
  <si>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</si>
  <si>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</si>
  <si>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</si>
  <si>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</si>
  <si>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</si>
  <si>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</si>
  <si>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</si>
  <si>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</si>
  <si>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</si>
  <si>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</si>
  <si>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</si>
  <si>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</si>
  <si>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</si>
  <si>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</si>
  <si>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</si>
  <si>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</si>
  <si>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</si>
  <si>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</si>
  <si>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</si>
  <si>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</si>
  <si>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</si>
  <si>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</si>
  <si>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</si>
  <si>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</si>
  <si>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</si>
  <si>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</si>
  <si>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</si>
  <si>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</si>
  <si>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</si>
  <si>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</si>
  <si>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</si>
  <si>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</si>
  <si>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</si>
  <si>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</si>
  <si>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</si>
  <si>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</si>
  <si>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</si>
  <si>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</si>
  <si>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</si>
  <si>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</si>
  <si>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</si>
  <si>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</si>
  <si>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</si>
  <si>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</si>
  <si>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</si>
  <si>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</si>
  <si>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</si>
  <si>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</si>
  <si>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</si>
  <si>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</si>
  <si>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</si>
  <si>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</si>
  <si>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</si>
  <si>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</si>
  <si>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</si>
  <si>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</si>
  <si>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</si>
  <si>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</si>
  <si>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</si>
  <si>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</si>
  <si>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</si>
  <si>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</si>
  <si>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</si>
  <si>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</si>
  <si>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</si>
  <si>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</si>
  <si>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</si>
  <si>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</si>
  <si>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</si>
  <si>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</si>
  <si>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</si>
  <si>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</si>
  <si>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</si>
  <si>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</si>
  <si>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</si>
  <si>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</si>
  <si>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</si>
  <si>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</si>
  <si>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</si>
  <si>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</si>
  <si>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</si>
  <si>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</si>
  <si>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</si>
  <si>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</si>
  <si>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</si>
  <si>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</si>
  <si>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</si>
  <si>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</si>
  <si>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</si>
  <si>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</si>
  <si>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</si>
  <si>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</si>
  <si>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</si>
  <si>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</si>
  <si>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</si>
  <si>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</si>
  <si>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</si>
  <si>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</si>
  <si>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</si>
  <si>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</si>
  <si>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</si>
  <si>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</si>
  <si>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</si>
  <si>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</si>
  <si>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</si>
  <si>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</si>
  <si>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</si>
  <si>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</si>
  <si>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</si>
  <si>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</si>
  <si>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</si>
  <si>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</si>
  <si>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</si>
  <si>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</si>
  <si>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</si>
  <si>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</si>
  <si>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</si>
  <si>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</si>
  <si>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</si>
  <si>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</si>
  <si>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</si>
  <si>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</si>
  <si>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</si>
  <si>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</si>
  <si>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</si>
  <si>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</si>
  <si>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</si>
  <si>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</si>
  <si>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</si>
  <si>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</si>
  <si>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</si>
  <si>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</si>
  <si>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</si>
  <si>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</si>
  <si>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</si>
  <si>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</si>
  <si>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</si>
  <si>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</si>
  <si>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</si>
  <si>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</si>
  <si>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</si>
  <si>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</si>
  <si>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</si>
  <si>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</si>
  <si>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</si>
  <si>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</si>
  <si>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</si>
  <si>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</si>
  <si>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</si>
  <si>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</si>
  <si>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</si>
  <si>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</si>
  <si>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</si>
  <si>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</si>
  <si>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</si>
  <si>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</si>
  <si>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</si>
  <si>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</si>
  <si>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</si>
  <si>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</si>
  <si>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</si>
  <si>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</si>
  <si>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</si>
  <si>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</si>
  <si>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</si>
  <si>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</si>
  <si>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</si>
  <si>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</si>
  <si>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</si>
  <si>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</si>
  <si>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</si>
  <si>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</si>
  <si>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</si>
  <si>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</si>
  <si>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</si>
  <si>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</si>
  <si>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</si>
  <si>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</si>
  <si>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</si>
  <si>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</si>
  <si>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</si>
  <si>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</si>
  <si>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</si>
  <si>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</si>
  <si>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</si>
  <si>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</si>
  <si>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</si>
  <si>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</si>
  <si>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</si>
  <si>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</si>
  <si>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</si>
  <si>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</si>
  <si>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</si>
  <si>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</si>
  <si>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</si>
  <si>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</si>
  <si>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</si>
  <si>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</si>
  <si>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</si>
  <si>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</si>
  <si>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</si>
  <si>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</si>
  <si>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</si>
  <si>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</si>
  <si>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</si>
  <si>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</si>
  <si>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</si>
  <si>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</si>
  <si>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</si>
  <si>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</si>
  <si>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</si>
  <si>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</si>
  <si>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</si>
  <si>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</si>
  <si>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</si>
  <si>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</si>
  <si>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</si>
  <si>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</si>
  <si>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</si>
  <si>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</si>
  <si>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</si>
  <si>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</si>
  <si>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</si>
  <si>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</si>
  <si>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</si>
  <si>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</si>
  <si>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</si>
  <si>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</si>
  <si>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</si>
  <si>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</si>
  <si>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</si>
  <si>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</si>
  <si>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</si>
  <si>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</si>
  <si>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</si>
  <si>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</si>
  <si>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</si>
  <si>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</si>
  <si>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</si>
  <si>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</si>
  <si>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</si>
  <si>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</si>
  <si>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</si>
  <si>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</si>
  <si>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</si>
  <si>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</si>
  <si>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</si>
  <si>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</si>
  <si>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</si>
  <si>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</si>
  <si>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</si>
  <si>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</si>
  <si>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</si>
  <si>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</si>
  <si>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</si>
  <si>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</si>
  <si>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</si>
  <si>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</si>
  <si>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</si>
  <si>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</si>
  <si>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</si>
  <si>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</si>
  <si>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</si>
  <si>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</si>
  <si>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</si>
  <si>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</si>
  <si>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</si>
  <si>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</si>
  <si>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</si>
  <si>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</si>
  <si>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</si>
  <si>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</si>
  <si>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</si>
  <si>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</si>
  <si>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</si>
  <si>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</si>
  <si>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</si>
  <si>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</si>
  <si>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</si>
  <si>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</si>
  <si>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</si>
  <si>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</si>
  <si>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</si>
  <si>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</si>
  <si>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</si>
  <si>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</si>
  <si>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</si>
  <si>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</si>
  <si>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</si>
  <si>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</si>
  <si>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</si>
  <si>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</si>
  <si>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</si>
  <si>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</si>
  <si>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</si>
  <si>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</si>
  <si>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</si>
  <si>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</si>
  <si>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</si>
  <si>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</si>
  <si>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</si>
  <si>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</si>
  <si>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</si>
  <si>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</si>
  <si>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</si>
  <si>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</si>
  <si>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</si>
  <si>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</si>
  <si>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</si>
  <si>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</si>
  <si>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</si>
  <si>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</si>
  <si>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</si>
  <si>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</si>
  <si>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</si>
  <si>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</si>
  <si>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</si>
  <si>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</si>
  <si>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</si>
  <si>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</si>
  <si>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</si>
  <si>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</si>
  <si>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</si>
  <si>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</si>
  <si>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</si>
  <si>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</si>
  <si>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</si>
  <si>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</si>
  <si>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</si>
  <si>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</si>
  <si>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</si>
  <si>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</si>
  <si>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</si>
  <si>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</si>
  <si>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</si>
  <si>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</si>
  <si>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</si>
  <si>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</si>
  <si>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</si>
  <si>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</si>
  <si>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</si>
  <si>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</si>
  <si>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</si>
  <si>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</si>
  <si>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</si>
  <si>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</si>
  <si>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</si>
  <si>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</si>
  <si>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</si>
  <si>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</si>
  <si>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</si>
  <si>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</si>
  <si>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</si>
  <si>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</si>
  <si>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</si>
  <si>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</si>
  <si>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</si>
  <si>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</si>
  <si>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</si>
  <si>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</si>
  <si>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</si>
  <si>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</si>
  <si>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</si>
  <si>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</si>
  <si>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</si>
  <si>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</si>
  <si>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</si>
  <si>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</si>
  <si>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</si>
  <si>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</si>
  <si>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</si>
  <si>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</si>
  <si>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</si>
  <si>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</si>
  <si>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</si>
  <si>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</si>
  <si>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</si>
  <si>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</si>
  <si>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</si>
  <si>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</si>
  <si>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</si>
  <si>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</si>
  <si>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</si>
  <si>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</si>
  <si>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</si>
  <si>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</si>
  <si>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</si>
  <si>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</si>
  <si>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</si>
  <si>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</si>
  <si>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</si>
  <si>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</si>
  <si>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</si>
  <si>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</si>
  <si>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</si>
  <si>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</si>
  <si>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</si>
  <si>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</si>
  <si>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</si>
  <si>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</si>
  <si>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</si>
  <si>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</si>
  <si>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</si>
  <si>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</si>
  <si>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</si>
  <si>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</si>
  <si>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</si>
  <si>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</si>
  <si>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</si>
  <si>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</si>
  <si>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</si>
  <si>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</si>
  <si>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</si>
  <si>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</si>
  <si>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</si>
  <si>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</si>
  <si>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</si>
  <si>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</si>
  <si>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</si>
  <si>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</si>
  <si>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</si>
  <si>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</si>
  <si>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</si>
  <si>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</si>
  <si>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</si>
  <si>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</si>
  <si>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</si>
  <si>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</si>
  <si>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</si>
  <si>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</si>
  <si>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</si>
  <si>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</si>
  <si>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</si>
  <si>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</si>
  <si>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</si>
  <si>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</si>
  <si>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</si>
  <si>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</si>
  <si>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</si>
  <si>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</si>
  <si>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</si>
  <si>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</si>
  <si>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</si>
  <si>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</si>
  <si>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</si>
  <si>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</si>
  <si>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</si>
  <si>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</si>
  <si>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</si>
  <si>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</si>
  <si>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</si>
  <si>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</si>
  <si>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</si>
  <si>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</si>
  <si>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</si>
  <si>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</si>
  <si>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</si>
  <si>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</si>
  <si>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</si>
  <si>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</si>
  <si>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</si>
  <si>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</si>
  <si>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</si>
  <si>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</si>
  <si>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</si>
  <si>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</si>
  <si>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</si>
  <si>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</si>
  <si>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</si>
  <si>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</si>
  <si>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</si>
  <si>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</si>
  <si>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</si>
  <si>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</si>
  <si>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</si>
  <si>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</si>
  <si>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</si>
  <si>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</si>
  <si>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</si>
  <si>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</si>
  <si>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</si>
  <si>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</si>
  <si>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</si>
  <si>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</si>
  <si>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</si>
  <si>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</si>
  <si>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</si>
  <si>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</si>
  <si>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</si>
  <si>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</si>
  <si>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</si>
  <si>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</si>
  <si>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</si>
  <si>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</si>
  <si>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</si>
  <si>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</si>
  <si>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</si>
  <si>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</si>
  <si>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</si>
  <si>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</si>
  <si>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</si>
  <si>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</si>
  <si>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</si>
  <si>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</si>
  <si>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</si>
  <si>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</si>
  <si>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</si>
  <si>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</si>
  <si>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</si>
  <si>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</si>
  <si>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</si>
  <si>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</si>
  <si>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</si>
  <si>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</si>
  <si>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</si>
  <si>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</si>
  <si>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</si>
  <si>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</si>
  <si>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</si>
  <si>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</si>
  <si>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</si>
  <si>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</si>
  <si>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</si>
  <si>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</si>
  <si>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</si>
  <si>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</si>
  <si>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</si>
  <si>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</si>
  <si>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</si>
  <si>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</si>
  <si>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</si>
  <si>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</si>
  <si>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</si>
  <si>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</si>
  <si>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</si>
  <si>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</si>
  <si>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</si>
  <si>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</si>
  <si>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</si>
  <si>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</si>
  <si>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</si>
  <si>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</si>
  <si>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</si>
  <si>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</si>
  <si>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</si>
  <si>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</si>
  <si>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</si>
  <si>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</si>
  <si>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</si>
  <si>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</si>
  <si>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</si>
  <si>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</si>
  <si>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</si>
  <si>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</si>
  <si>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</si>
  <si>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</si>
  <si>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</si>
  <si>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</si>
  <si>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</si>
  <si>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</si>
  <si>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</si>
  <si>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</si>
  <si>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</si>
  <si>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</si>
  <si>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</si>
  <si>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</si>
  <si>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</si>
  <si>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</si>
  <si>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</si>
  <si>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</si>
  <si>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</si>
  <si>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</si>
  <si>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</si>
  <si>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</si>
  <si>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</si>
  <si>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</si>
  <si>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</si>
  <si>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</si>
  <si>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</si>
  <si>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</si>
  <si>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</si>
  <si>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</si>
  <si>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</si>
  <si>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</si>
  <si>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</si>
  <si>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</si>
  <si>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</si>
  <si>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</si>
  <si>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</si>
  <si>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</si>
  <si>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</si>
  <si>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</si>
  <si>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</si>
  <si>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</si>
  <si>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</si>
  <si>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</si>
  <si>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</si>
  <si>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</si>
  <si>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</si>
  <si>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</si>
  <si>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</si>
  <si>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</si>
  <si>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</si>
  <si>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</si>
  <si>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</si>
  <si>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</si>
  <si>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</si>
  <si>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</si>
  <si>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</si>
  <si>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</si>
  <si>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</si>
  <si>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</si>
  <si>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</si>
  <si>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</si>
  <si>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</si>
  <si>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</si>
  <si>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</si>
  <si>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</si>
  <si>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</si>
  <si>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</si>
  <si>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</si>
  <si>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</si>
  <si>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</si>
  <si>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</si>
  <si>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</si>
  <si>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</si>
  <si>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</si>
  <si>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</si>
  <si>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</si>
  <si>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</si>
  <si>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</si>
  <si>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</si>
  <si>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</si>
  <si>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</si>
  <si>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</si>
  <si>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</si>
  <si>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</si>
  <si>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</si>
  <si>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</si>
  <si>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</si>
  <si>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</si>
  <si>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</si>
  <si>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</si>
  <si>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</si>
  <si>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</si>
  <si>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</si>
  <si>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</si>
  <si>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</si>
  <si>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</si>
  <si>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</si>
  <si>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</si>
  <si>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</si>
  <si>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</si>
  <si>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</si>
  <si>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</si>
  <si>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</si>
  <si>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</si>
  <si>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</si>
  <si>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</si>
  <si>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</si>
  <si>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</si>
  <si>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</si>
  <si>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</si>
  <si>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</si>
  <si>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</si>
  <si>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</si>
  <si>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</si>
  <si>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</si>
  <si>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</si>
  <si>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</si>
  <si>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</si>
  <si>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</si>
  <si>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</si>
  <si>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</si>
  <si>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</si>
  <si>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</si>
  <si>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</si>
  <si>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</si>
  <si>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</si>
  <si>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</si>
  <si>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</si>
  <si>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</si>
  <si>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</si>
  <si>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</si>
  <si>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</si>
  <si>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</si>
  <si>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</si>
  <si>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</si>
  <si>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</si>
  <si>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</si>
  <si>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</si>
  <si>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</si>
  <si>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</si>
  <si>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</si>
  <si>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</si>
  <si>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</si>
  <si>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</si>
  <si>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</si>
  <si>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</si>
  <si>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</si>
  <si>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</si>
  <si>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</si>
  <si>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</si>
  <si>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</si>
  <si>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</si>
  <si>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</si>
  <si>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</si>
  <si>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</si>
  <si>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</si>
  <si>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</si>
  <si>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</si>
  <si>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</si>
  <si>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</si>
  <si>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</si>
  <si>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</si>
  <si>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</si>
  <si>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</si>
  <si>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</si>
  <si>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</si>
  <si>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</si>
  <si>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</si>
  <si>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</si>
  <si>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</si>
  <si>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</si>
  <si>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</si>
  <si>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</si>
  <si>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</si>
  <si>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</si>
  <si>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</si>
  <si>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</si>
  <si>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</si>
  <si>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</si>
  <si>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</si>
  <si>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</si>
  <si>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</si>
  <si>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</si>
  <si>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</si>
  <si>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</si>
  <si>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</si>
  <si>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</si>
  <si>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</si>
  <si>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</si>
  <si>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</si>
  <si>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</si>
  <si>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</si>
  <si>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</si>
  <si>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</si>
  <si>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</si>
  <si>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</si>
  <si>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</si>
  <si>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</si>
  <si>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</si>
  <si>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</si>
  <si>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</si>
  <si>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</si>
  <si>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</si>
  <si>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</si>
  <si>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</si>
  <si>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</si>
  <si>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</si>
  <si>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</si>
  <si>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</si>
  <si>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</si>
  <si>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</si>
  <si>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</si>
  <si>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</si>
  <si>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</si>
  <si>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</si>
  <si>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</si>
  <si>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</si>
  <si>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</si>
  <si>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</si>
  <si>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</si>
  <si>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</si>
  <si>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</si>
  <si>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</si>
  <si>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</si>
  <si>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</si>
  <si>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</si>
  <si>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</si>
  <si>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</si>
  <si>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</si>
  <si>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</si>
  <si>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</si>
  <si>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</si>
  <si>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</si>
  <si>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</si>
  <si>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</si>
  <si>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</si>
  <si>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</si>
  <si>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</si>
  <si>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</si>
  <si>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</si>
  <si>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</si>
  <si>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</si>
  <si>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</si>
  <si>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</si>
  <si>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</si>
  <si>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</si>
  <si>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</si>
  <si>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</si>
  <si>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</si>
  <si>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</si>
  <si>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</si>
  <si>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</si>
  <si>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</si>
  <si>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</si>
  <si>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</si>
  <si>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</si>
  <si>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</si>
  <si>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</si>
  <si>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</si>
  <si>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</si>
  <si>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</si>
  <si>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</si>
  <si>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</si>
  <si>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</si>
  <si>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</si>
  <si>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</si>
  <si>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</si>
  <si>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</si>
  <si>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</si>
  <si>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</si>
  <si>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</si>
  <si>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</si>
  <si>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</si>
  <si>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</si>
  <si>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</si>
  <si>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</si>
  <si>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</si>
  <si>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</si>
  <si>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</si>
  <si>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</si>
  <si>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</si>
  <si>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</si>
  <si>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</si>
  <si>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</si>
  <si>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</si>
  <si>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</si>
  <si>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</si>
  <si>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</si>
  <si>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</si>
  <si>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</si>
  <si>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</si>
  <si>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</si>
  <si>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</si>
  <si>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</si>
  <si>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</si>
  <si>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</si>
  <si>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</si>
  <si>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</si>
  <si>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</si>
  <si>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</si>
  <si>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</si>
  <si>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</si>
  <si>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</si>
  <si>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</si>
  <si>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</si>
  <si>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</si>
  <si>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</si>
  <si>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</si>
  <si>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</si>
  <si>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</si>
  <si>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</si>
  <si>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</si>
  <si>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</si>
  <si>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</si>
  <si>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</si>
  <si>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</si>
  <si>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</si>
  <si>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</si>
  <si>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</si>
  <si>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</si>
  <si>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</si>
  <si>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</si>
  <si>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</si>
  <si>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</si>
  <si>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</si>
  <si>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</si>
  <si>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</si>
  <si>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</si>
  <si>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</si>
  <si>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</si>
  <si>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</si>
  <si>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</si>
  <si>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</si>
  <si>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</si>
  <si>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</si>
  <si>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</si>
  <si>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</si>
  <si>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</si>
  <si>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</si>
  <si>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</si>
  <si>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</si>
  <si>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</si>
  <si>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</si>
  <si>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</si>
  <si>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</si>
  <si>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</si>
  <si>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</si>
  <si>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</si>
  <si>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</si>
  <si>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</si>
  <si>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</si>
  <si>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</si>
  <si>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</si>
  <si>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</si>
  <si>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</si>
  <si>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</si>
  <si>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</si>
  <si>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</si>
  <si>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</si>
  <si>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</si>
  <si>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</si>
  <si>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</si>
  <si>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</si>
  <si>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</si>
  <si>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</si>
  <si>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</si>
  <si>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</si>
  <si>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</si>
  <si>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</si>
  <si>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</si>
  <si>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</si>
  <si>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</si>
  <si>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</si>
  <si>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</si>
  <si>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</si>
  <si>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</si>
  <si>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</si>
  <si>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</si>
  <si>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</si>
  <si>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</si>
  <si>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</si>
  <si>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</si>
  <si>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</si>
  <si>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</si>
  <si>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</si>
  <si>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</si>
  <si>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</si>
  <si>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</si>
  <si>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</si>
  <si>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</si>
  <si>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</si>
  <si>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</si>
  <si>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</si>
  <si>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</si>
  <si>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</si>
  <si>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</si>
  <si>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</si>
  <si>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</si>
  <si>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</si>
  <si>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</si>
  <si>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</si>
  <si>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</si>
  <si>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</si>
  <si>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</si>
  <si>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</si>
  <si>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</si>
  <si>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</si>
  <si>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</si>
  <si>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</si>
  <si>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</si>
  <si>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</si>
  <si>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</si>
  <si>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</si>
  <si>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</si>
  <si>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</si>
  <si>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</si>
  <si>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</si>
  <si>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</si>
  <si>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</si>
  <si>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</si>
  <si>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</si>
  <si>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</si>
  <si>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</si>
  <si>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</si>
  <si>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</si>
  <si>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</si>
  <si>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</si>
  <si>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</si>
  <si>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</si>
  <si>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</si>
  <si>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</si>
  <si>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</si>
  <si>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</si>
  <si>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</si>
  <si>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</si>
  <si>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</si>
  <si>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</si>
  <si>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</si>
  <si>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</si>
  <si>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</si>
  <si>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</si>
  <si>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</si>
  <si>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</si>
  <si>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</si>
  <si>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</si>
  <si>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</si>
  <si>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</si>
  <si>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</si>
  <si>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</si>
  <si>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</si>
  <si>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</si>
  <si>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</si>
  <si>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</si>
  <si>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</si>
  <si>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</si>
  <si>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</si>
  <si>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</si>
  <si>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</si>
  <si>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</si>
  <si>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</si>
  <si>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</si>
  <si>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</si>
  <si>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</si>
  <si>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</si>
  <si>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</si>
  <si>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</si>
  <si>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</si>
  <si>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</si>
  <si>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</si>
  <si>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</si>
  <si>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</si>
  <si>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</si>
  <si>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</si>
  <si>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</si>
  <si>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</si>
  <si>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</si>
  <si>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</si>
  <si>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</si>
  <si>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</si>
  <si>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</si>
  <si>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</si>
  <si>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</si>
  <si>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</si>
  <si>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</si>
  <si>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</si>
  <si>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</si>
  <si>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</si>
  <si>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</si>
  <si>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</si>
  <si>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</si>
  <si>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</si>
  <si>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</si>
  <si>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</si>
  <si>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</si>
  <si>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</si>
  <si>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</si>
  <si>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</si>
  <si>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</si>
  <si>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</si>
  <si>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</si>
  <si>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</si>
  <si>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</si>
  <si>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</si>
  <si>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</si>
  <si>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</si>
  <si>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</si>
  <si>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</si>
  <si>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</si>
  <si>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</si>
  <si>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</si>
  <si>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</si>
  <si>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</si>
  <si>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</si>
  <si>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</si>
  <si>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</si>
  <si>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</si>
  <si>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</si>
  <si>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</si>
  <si>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</si>
  <si>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</si>
  <si>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</si>
  <si>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</si>
  <si>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</si>
  <si>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</si>
  <si>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</si>
  <si>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</si>
  <si>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</si>
  <si>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</si>
  <si>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</si>
  <si>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</si>
  <si>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</si>
  <si>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</si>
  <si>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</si>
  <si>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</si>
  <si>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</si>
  <si>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</si>
  <si>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</si>
  <si>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</si>
  <si>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</si>
  <si>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</si>
  <si>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</si>
  <si>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</si>
  <si>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</si>
  <si>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</si>
  <si>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</si>
  <si>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</si>
  <si>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</si>
  <si>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</si>
  <si>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</si>
  <si>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</si>
  <si>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</si>
  <si>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</si>
  <si>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</si>
  <si>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</si>
  <si>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</si>
  <si>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</si>
  <si>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</si>
  <si>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</si>
  <si>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</si>
  <si>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</si>
  <si>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</si>
  <si>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</si>
  <si>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</si>
  <si>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</si>
  <si>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</si>
  <si>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</si>
  <si>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</si>
  <si>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</si>
  <si>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</si>
  <si>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</si>
  <si>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</si>
  <si>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</si>
  <si>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</si>
  <si>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</si>
  <si>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</si>
  <si>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</si>
  <si>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</si>
  <si>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</si>
  <si>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</si>
  <si>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</si>
  <si>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</si>
  <si>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</si>
  <si>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</si>
  <si>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</si>
  <si>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</si>
  <si>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</si>
  <si>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</si>
  <si>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</si>
  <si>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</si>
  <si>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</si>
  <si>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</si>
  <si>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</si>
  <si>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</si>
  <si>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</si>
  <si>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</si>
  <si>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</si>
  <si>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</si>
  <si>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</si>
  <si>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</si>
  <si>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</si>
  <si>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</si>
  <si>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</si>
  <si>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</si>
  <si>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</si>
  <si>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</si>
  <si>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</si>
  <si>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</si>
  <si>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</si>
  <si>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</si>
  <si>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</si>
  <si>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</si>
  <si>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</si>
  <si>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</si>
  <si>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</si>
  <si>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</si>
  <si>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</si>
  <si>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</si>
  <si>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</si>
  <si>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</si>
  <si>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</si>
  <si>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</si>
  <si>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</si>
  <si>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</si>
  <si>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</si>
  <si>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</si>
  <si>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</si>
  <si>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</si>
  <si>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</si>
  <si>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</si>
  <si>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</si>
  <si>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</si>
  <si>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</si>
  <si>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</si>
  <si>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</si>
  <si>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</si>
  <si>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</si>
  <si>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</si>
  <si>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</si>
  <si>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</si>
  <si>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</si>
  <si>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</si>
  <si>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</si>
  <si>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</si>
  <si>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</si>
  <si>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</si>
  <si>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</si>
  <si>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</si>
  <si>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</si>
  <si>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</si>
  <si>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</si>
  <si>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</si>
  <si>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</si>
  <si>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</si>
  <si>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</si>
  <si>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</si>
  <si>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</si>
  <si>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</si>
  <si>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</si>
  <si>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</si>
  <si>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</si>
  <si>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</si>
  <si>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</si>
  <si>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</si>
  <si>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</si>
  <si>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</si>
  <si>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</si>
  <si>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</si>
  <si>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</si>
  <si>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</si>
  <si>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</si>
  <si>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</si>
  <si>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</si>
  <si>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</si>
  <si>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</si>
  <si>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</si>
  <si>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</si>
  <si>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</si>
  <si>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</si>
  <si>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</si>
  <si>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</si>
  <si>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</si>
  <si>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</si>
  <si>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</si>
  <si>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</si>
  <si>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</si>
  <si>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</si>
  <si>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</si>
  <si>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</si>
  <si>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</si>
  <si>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</si>
  <si>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</si>
  <si>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</si>
  <si>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</si>
  <si>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</si>
  <si>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</si>
  <si>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</si>
  <si>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</si>
  <si>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</si>
  <si>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</si>
  <si>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</si>
  <si>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</si>
  <si>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</si>
  <si>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</si>
  <si>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</si>
  <si>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</si>
  <si>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</si>
  <si>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</si>
  <si>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</si>
  <si>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</si>
  <si>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</si>
  <si>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</si>
  <si>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</si>
  <si>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</si>
  <si>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</si>
  <si>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</si>
  <si>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</si>
  <si>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</si>
  <si>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</si>
  <si>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</si>
  <si>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</si>
  <si>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</si>
  <si>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</si>
  <si>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</si>
  <si>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</si>
  <si>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</si>
  <si>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</si>
  <si>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</si>
  <si>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</si>
  <si>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</si>
  <si>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</si>
  <si>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</si>
  <si>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</si>
  <si>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</si>
  <si>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</si>
  <si>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</si>
  <si>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</si>
  <si>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</si>
  <si>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</si>
  <si>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</si>
  <si>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</si>
  <si>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</si>
  <si>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</si>
  <si>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</si>
  <si>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</si>
  <si>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</si>
  <si>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</si>
  <si>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</si>
  <si>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</si>
  <si>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</si>
  <si>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</si>
  <si>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</si>
  <si>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</si>
  <si>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</si>
  <si>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</si>
  <si>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</si>
  <si>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</si>
  <si>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</si>
  <si>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</si>
  <si>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</si>
  <si>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</si>
  <si>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</si>
  <si>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</si>
  <si>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</si>
  <si>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</si>
  <si>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</si>
  <si>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</si>
  <si>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</si>
  <si>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</si>
  <si>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</si>
  <si>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</si>
  <si>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</si>
  <si>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</si>
  <si>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</si>
  <si>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</si>
  <si>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</si>
  <si>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</si>
  <si>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</si>
  <si>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</si>
  <si>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</si>
  <si>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</si>
  <si>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</si>
  <si>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</si>
  <si>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</si>
  <si>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</si>
  <si>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</si>
  <si>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</si>
  <si>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</si>
  <si>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</si>
  <si>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</si>
  <si>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</si>
  <si>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</si>
  <si>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</si>
  <si>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</si>
  <si>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</si>
  <si>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</si>
  <si>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</si>
  <si>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</si>
  <si>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</si>
  <si>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</si>
  <si>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</si>
  <si>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</si>
  <si>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</si>
  <si>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</si>
  <si>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</si>
  <si>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</si>
  <si>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</si>
  <si>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</si>
  <si>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</si>
  <si>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</si>
  <si>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</si>
  <si>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</si>
  <si>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</si>
  <si>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</si>
  <si>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</si>
  <si>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</si>
  <si>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</si>
  <si>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</si>
  <si>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</si>
  <si>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</si>
  <si>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</si>
  <si>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</si>
  <si>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</si>
  <si>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</si>
  <si>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</si>
  <si>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</si>
  <si>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</si>
  <si>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</si>
  <si>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</si>
  <si>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</si>
  <si>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</si>
  <si>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</si>
  <si>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</si>
  <si>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</si>
  <si>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</si>
  <si>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</si>
  <si>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</si>
  <si>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</si>
  <si>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</si>
  <si>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</si>
  <si>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</si>
  <si>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</si>
  <si>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</si>
  <si>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</si>
  <si>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</si>
  <si>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</si>
  <si>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</si>
  <si>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</si>
  <si>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</si>
  <si>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</si>
  <si>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</si>
  <si>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</si>
  <si>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</si>
  <si>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</si>
  <si>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</si>
  <si>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</si>
  <si>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</si>
  <si>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</si>
  <si>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</si>
  <si>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</si>
  <si>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</si>
  <si>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</si>
  <si>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</si>
  <si>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</si>
  <si>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</si>
  <si>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</si>
  <si>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</si>
  <si>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</si>
  <si>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</si>
  <si>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</si>
  <si>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</si>
  <si>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</si>
  <si>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</si>
  <si>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</si>
  <si>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</si>
  <si>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</si>
  <si>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</si>
  <si>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</si>
  <si>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</si>
  <si>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</si>
  <si>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</si>
  <si>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</si>
  <si>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</si>
  <si>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</si>
  <si>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</si>
  <si>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</si>
  <si>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</si>
  <si>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</si>
  <si>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</si>
  <si>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</si>
  <si>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</si>
  <si>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</si>
  <si>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</si>
  <si>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</si>
  <si>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</si>
  <si>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</si>
  <si>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</si>
  <si>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</si>
  <si>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</si>
  <si>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</si>
  <si>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</si>
  <si>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</si>
  <si>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</si>
  <si>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</si>
  <si>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</si>
  <si>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</si>
  <si>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</si>
  <si>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</si>
  <si>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</si>
  <si>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</si>
  <si>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</si>
  <si>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</si>
  <si>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</si>
  <si>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</si>
  <si>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</si>
  <si>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</si>
  <si>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</si>
  <si>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</si>
  <si>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</si>
  <si>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</si>
  <si>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</si>
  <si>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</si>
  <si>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</si>
  <si>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</si>
  <si>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</si>
  <si>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</si>
  <si>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</si>
  <si>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</si>
  <si>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</si>
  <si>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</si>
  <si>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</si>
  <si>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</si>
  <si>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</si>
  <si>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</si>
  <si>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</si>
  <si>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</si>
  <si>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</si>
  <si>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</si>
  <si>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</si>
  <si>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</si>
  <si>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</si>
  <si>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</si>
  <si>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</si>
  <si>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</si>
  <si>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</si>
  <si>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</si>
  <si>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</si>
  <si>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</si>
  <si>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</si>
  <si>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</si>
  <si>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</si>
  <si>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</si>
  <si>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</si>
  <si>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</si>
  <si>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</si>
  <si>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</si>
  <si>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</si>
  <si>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</si>
  <si>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</si>
  <si>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</si>
  <si>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</si>
  <si>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</si>
  <si>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</si>
  <si>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</si>
  <si>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</si>
  <si>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</si>
  <si>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</si>
  <si>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</si>
  <si>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</si>
  <si>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</si>
  <si>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</si>
  <si>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</si>
  <si>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</si>
  <si>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</si>
  <si>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</si>
  <si>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</si>
  <si>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</si>
  <si>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</si>
  <si>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</si>
  <si>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</si>
  <si>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</si>
  <si>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</si>
  <si>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</si>
  <si>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</si>
  <si>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</si>
  <si>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</si>
  <si>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</si>
  <si>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</si>
  <si>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</si>
  <si>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</si>
  <si>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</si>
  <si>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</si>
  <si>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</si>
  <si>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</si>
  <si>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</si>
  <si>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</si>
  <si>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</si>
  <si>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</si>
  <si>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</si>
  <si>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</si>
  <si>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</si>
  <si>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</si>
  <si>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</si>
  <si>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</si>
  <si>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</si>
  <si>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</si>
  <si>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</si>
  <si>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</si>
  <si>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</si>
  <si>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</si>
  <si>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</si>
  <si>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</si>
  <si>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</si>
  <si>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</si>
  <si>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</si>
  <si>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</si>
  <si>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</si>
  <si>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</si>
  <si>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</si>
  <si>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</si>
  <si>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</si>
  <si>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</si>
  <si>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</si>
  <si>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</si>
  <si>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</si>
  <si>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</si>
  <si>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</si>
  <si>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</si>
  <si>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</si>
  <si>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</si>
  <si>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</si>
  <si>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</si>
  <si>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</si>
  <si>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</si>
  <si>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</si>
  <si>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</si>
  <si>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</si>
  <si>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</si>
  <si>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</si>
  <si>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</si>
  <si>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</si>
  <si>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</si>
  <si>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</si>
  <si>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</si>
  <si>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</si>
  <si>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</si>
  <si>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</si>
  <si>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</si>
  <si>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</si>
  <si>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</si>
  <si>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</si>
  <si>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</si>
  <si>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</si>
  <si>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</si>
  <si>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</si>
  <si>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</si>
  <si>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</si>
  <si>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</si>
  <si>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</si>
  <si>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</si>
  <si>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</si>
  <si>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</si>
  <si>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</si>
  <si>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</si>
  <si>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</si>
  <si>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</si>
  <si>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</si>
  <si>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</si>
  <si>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</si>
  <si>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</si>
  <si>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</si>
  <si>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</si>
  <si>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</si>
  <si>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</si>
  <si>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</si>
  <si>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</si>
  <si>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</si>
  <si>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</si>
  <si>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</si>
  <si>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</si>
  <si>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</si>
  <si>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</si>
  <si>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</si>
  <si>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</si>
  <si>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</si>
  <si>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</si>
  <si>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</si>
  <si>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</si>
  <si>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</si>
  <si>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</si>
  <si>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</si>
  <si>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</si>
  <si>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</si>
  <si>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</si>
  <si>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</si>
  <si>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</si>
  <si>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</si>
  <si>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</si>
  <si>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</si>
  <si>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</si>
  <si>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</si>
  <si>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</si>
  <si>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</si>
  <si>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</si>
  <si>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</si>
  <si>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</si>
  <si>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</si>
  <si>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</si>
  <si>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</si>
  <si>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</si>
  <si>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</si>
  <si>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</si>
  <si>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</si>
  <si>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</si>
  <si>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</si>
  <si>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</si>
  <si>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</si>
  <si>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</si>
  <si>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</si>
  <si>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</si>
  <si>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</si>
  <si>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</si>
  <si>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</si>
  <si>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</si>
  <si>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</si>
  <si>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</si>
  <si>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</si>
  <si>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</si>
  <si>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</si>
  <si>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</si>
  <si>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</si>
  <si>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</si>
  <si>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</si>
  <si>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</si>
  <si>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</si>
  <si>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</si>
  <si>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</si>
  <si>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</si>
  <si>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</si>
  <si>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</si>
  <si>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</si>
  <si>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</si>
  <si>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</si>
  <si>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</si>
  <si>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</si>
  <si>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</si>
  <si>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</si>
  <si>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</si>
  <si>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</si>
  <si>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</si>
  <si>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</si>
  <si>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</si>
  <si>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</si>
  <si>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</si>
  <si>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</si>
  <si>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</si>
  <si>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</si>
  <si>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</si>
  <si>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</si>
  <si>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</si>
  <si>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</si>
  <si>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</si>
  <si>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</si>
  <si>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</si>
  <si>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</si>
  <si>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</si>
  <si>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</si>
  <si>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</si>
  <si>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</si>
  <si>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</si>
  <si>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</si>
  <si>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</si>
  <si>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</si>
  <si>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</si>
  <si>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</si>
  <si>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</si>
  <si>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</si>
  <si>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</si>
  <si>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</si>
  <si>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</si>
  <si>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</si>
  <si>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</si>
  <si>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</si>
  <si>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</si>
  <si>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</si>
  <si>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</si>
  <si>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</si>
  <si>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</si>
  <si>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</si>
  <si>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</si>
  <si>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</si>
  <si>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</si>
  <si>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</si>
  <si>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</si>
  <si>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</si>
  <si>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</si>
  <si>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</si>
  <si>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</si>
  <si>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</si>
  <si>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</si>
  <si>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</si>
  <si>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</si>
  <si>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</si>
  <si>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</si>
  <si>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</si>
  <si>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</si>
  <si>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</si>
  <si>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</si>
  <si>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</si>
  <si>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</si>
  <si>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</si>
  <si>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</si>
  <si>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</si>
  <si>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</si>
  <si>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</si>
  <si>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</si>
  <si>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</si>
  <si>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</si>
  <si>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</si>
  <si>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</si>
  <si>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</si>
  <si>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</si>
  <si>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</si>
  <si>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</si>
  <si>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</si>
  <si>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</si>
  <si>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</si>
  <si>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</si>
  <si>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</si>
  <si>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</si>
  <si>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</si>
  <si>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</si>
  <si>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</si>
  <si>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</si>
  <si>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</si>
  <si>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</si>
  <si>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</si>
  <si>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</si>
  <si>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</si>
  <si>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</si>
  <si>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</si>
  <si>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</si>
  <si>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</si>
  <si>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</si>
  <si>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</si>
  <si>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</si>
  <si>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</si>
  <si>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</si>
  <si>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</si>
  <si>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</si>
  <si>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</si>
  <si>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</si>
  <si>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</si>
  <si>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</si>
  <si>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</si>
  <si>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</si>
  <si>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</si>
  <si>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</si>
  <si>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</si>
  <si>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</si>
  <si>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</si>
  <si>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</si>
  <si>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</si>
  <si>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</si>
  <si>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</si>
  <si>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</si>
  <si>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</si>
  <si>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</si>
  <si>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</si>
  <si>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</si>
  <si>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</si>
  <si>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</si>
  <si>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</si>
  <si>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</si>
  <si>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</si>
  <si>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</si>
  <si>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</si>
  <si>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</si>
  <si>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</si>
  <si>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</si>
  <si>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</si>
  <si>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</si>
  <si>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</si>
  <si>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</si>
  <si>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</si>
  <si>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</si>
  <si>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</si>
  <si>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</si>
  <si>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</si>
  <si>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</si>
  <si>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</si>
  <si>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</si>
  <si>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</si>
  <si>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</si>
  <si>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</si>
  <si>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</si>
  <si>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</si>
  <si>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</si>
  <si>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</si>
  <si>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</si>
  <si>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</si>
  <si>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</si>
  <si>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</si>
  <si>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</si>
  <si>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</si>
  <si>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</si>
  <si>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</si>
  <si>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</si>
  <si>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</si>
  <si>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</si>
  <si>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</si>
  <si>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</si>
  <si>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</si>
  <si>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</si>
  <si>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</si>
  <si>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</si>
  <si>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</si>
  <si>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</si>
  <si>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</si>
  <si>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</si>
  <si>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</si>
  <si>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</si>
  <si>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</si>
  <si>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</si>
  <si>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</si>
  <si>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</si>
  <si>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</si>
  <si>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</si>
  <si>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</si>
  <si>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</si>
  <si>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</si>
  <si>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</si>
  <si>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</si>
  <si>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</si>
  <si>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</si>
  <si>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</si>
  <si>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</si>
  <si>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</si>
  <si>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</si>
  <si>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</si>
  <si>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</si>
  <si>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</si>
  <si>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</si>
  <si>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</si>
  <si>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</si>
  <si>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</si>
  <si>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</si>
  <si>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</si>
  <si>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</si>
  <si>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</si>
  <si>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</si>
  <si>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</si>
  <si>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</si>
  <si>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</si>
  <si>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</si>
  <si>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</si>
  <si>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</si>
  <si>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</si>
  <si>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</si>
  <si>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</si>
  <si>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</si>
  <si>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</si>
  <si>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</si>
  <si>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</si>
  <si>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</si>
  <si>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</si>
  <si>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</si>
  <si>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</si>
  <si>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</si>
  <si>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</si>
  <si>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</si>
  <si>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</si>
  <si>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</si>
  <si>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</si>
  <si>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</si>
  <si>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</si>
  <si>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</si>
  <si>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</si>
  <si>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</si>
  <si>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</si>
  <si>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</si>
  <si>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</si>
  <si>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</si>
  <si>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</si>
  <si>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</si>
  <si>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</si>
  <si>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</si>
  <si>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</si>
  <si>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</si>
  <si>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</si>
  <si>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</si>
  <si>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</si>
  <si>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</si>
  <si>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</si>
  <si>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</si>
  <si>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</si>
  <si>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</si>
  <si>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</si>
  <si>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</si>
  <si>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</si>
  <si>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</si>
  <si>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</si>
  <si>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</si>
  <si>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</si>
  <si>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</si>
  <si>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</si>
  <si>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</si>
  <si>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</si>
  <si>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</si>
  <si>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</si>
  <si>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</si>
  <si>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</si>
  <si>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</si>
  <si>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</si>
  <si>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</si>
  <si>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</si>
  <si>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</si>
  <si>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</si>
  <si>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</si>
  <si>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</si>
  <si>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</si>
  <si>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</si>
  <si>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</si>
  <si>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</si>
  <si>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</si>
  <si>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</si>
  <si>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</si>
  <si>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</si>
  <si>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</si>
  <si>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</si>
  <si>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</si>
  <si>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</si>
  <si>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</si>
  <si>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</si>
  <si>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</si>
  <si>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</si>
  <si>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</si>
  <si>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</si>
  <si>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</si>
  <si>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</si>
  <si>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</si>
  <si>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</si>
  <si>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</si>
  <si>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</si>
  <si>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</si>
  <si>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</si>
  <si>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</si>
  <si>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</si>
  <si>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</si>
  <si>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</si>
  <si>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</si>
  <si>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</si>
  <si>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</si>
  <si>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</si>
  <si>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</si>
  <si>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</si>
  <si>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</si>
  <si>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</si>
  <si>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</si>
  <si>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</si>
  <si>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</si>
  <si>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</si>
  <si>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</si>
  <si>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</si>
  <si>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</si>
  <si>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</si>
  <si>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</si>
  <si>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</si>
  <si>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</si>
  <si>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</si>
  <si>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</si>
  <si>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</si>
  <si>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</si>
  <si>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</si>
  <si>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</si>
  <si>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</si>
  <si>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</si>
  <si>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</si>
  <si>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</si>
  <si>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</si>
  <si>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</si>
  <si>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</si>
  <si>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</si>
  <si>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</si>
  <si>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</si>
  <si>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</si>
  <si>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</si>
  <si>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</si>
  <si>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</si>
  <si>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</si>
  <si>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</si>
  <si>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</si>
  <si>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</si>
  <si>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</si>
  <si>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</si>
  <si>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</si>
  <si>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</si>
  <si>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</si>
  <si>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</si>
  <si>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</si>
  <si>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</si>
  <si>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</si>
  <si>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</si>
  <si>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</si>
  <si>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</si>
  <si>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</si>
  <si>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</si>
  <si>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</si>
  <si>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</si>
  <si>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</si>
  <si>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</si>
  <si>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</si>
  <si>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</si>
  <si>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</si>
  <si>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</si>
  <si>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</si>
  <si>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</si>
  <si>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</si>
  <si>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</si>
  <si>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</si>
  <si>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</si>
  <si>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</si>
  <si>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</si>
  <si>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</si>
  <si>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</si>
  <si>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</si>
  <si>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</si>
  <si>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</si>
  <si>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</si>
  <si>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</si>
  <si>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</si>
  <si>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</si>
  <si>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</si>
  <si>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</si>
  <si>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</si>
  <si>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</si>
  <si>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</si>
  <si>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</si>
  <si>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</si>
  <si>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</si>
  <si>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</si>
  <si>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</si>
  <si>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</si>
  <si>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</si>
  <si>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</si>
  <si>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</si>
  <si>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</si>
  <si>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</si>
  <si>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</si>
  <si>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</si>
  <si>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</si>
  <si>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</si>
  <si>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</si>
  <si>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</si>
  <si>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</si>
  <si>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</si>
  <si>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</si>
  <si>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</si>
  <si>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</si>
  <si>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</si>
  <si>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</si>
  <si>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</si>
  <si>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</si>
  <si>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</si>
  <si>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</si>
  <si>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</si>
  <si>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</si>
  <si>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</si>
  <si>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</si>
  <si>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</si>
  <si>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</si>
  <si>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</si>
  <si>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</si>
  <si>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</si>
  <si>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</si>
  <si>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</si>
  <si>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</si>
  <si>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</si>
  <si>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</si>
  <si>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</si>
  <si>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</si>
  <si>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</si>
  <si>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</si>
  <si>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</si>
  <si>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</si>
  <si>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</si>
  <si>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</si>
  <si>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</si>
  <si>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</si>
  <si>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</si>
  <si>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</si>
  <si>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</si>
  <si>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</si>
  <si>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</si>
  <si>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</si>
  <si>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</si>
  <si>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</si>
  <si>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</si>
  <si>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</si>
  <si>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</si>
  <si>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</si>
  <si>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</si>
  <si>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</si>
  <si>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</si>
  <si>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</si>
  <si>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</si>
  <si>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</si>
  <si>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</si>
  <si>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</si>
  <si>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</si>
  <si>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</si>
  <si>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</si>
  <si>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</si>
  <si>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</si>
  <si>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</si>
  <si>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</si>
  <si>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</si>
  <si>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</si>
  <si>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</si>
  <si>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</si>
  <si>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</si>
  <si>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</si>
  <si>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</si>
  <si>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</si>
  <si>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</si>
  <si>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</si>
  <si>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</si>
  <si>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</si>
  <si>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</si>
  <si>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</si>
  <si>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</si>
  <si>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</si>
  <si>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</si>
  <si>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</si>
  <si>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</si>
  <si>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</si>
  <si>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</si>
  <si>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</si>
  <si>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</si>
  <si>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</si>
  <si>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</si>
  <si>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</si>
  <si>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</si>
  <si>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</si>
  <si>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</si>
  <si>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</si>
  <si>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</si>
  <si>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</si>
  <si>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</si>
  <si>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</si>
  <si>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</si>
  <si>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</si>
  <si>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</si>
  <si>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</si>
  <si>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</si>
  <si>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</si>
  <si>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</si>
  <si>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</si>
  <si>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</si>
  <si>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</si>
  <si>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</si>
  <si>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</si>
  <si>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</si>
  <si>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</si>
  <si>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</si>
  <si>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</si>
  <si>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</si>
  <si>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</si>
  <si>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</si>
  <si>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</si>
  <si>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</si>
  <si>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</si>
  <si>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</si>
  <si>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</si>
  <si>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</si>
  <si>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</si>
  <si>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</si>
  <si>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</si>
  <si>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</si>
  <si>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</si>
  <si>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</si>
  <si>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</si>
  <si>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</si>
  <si>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</si>
  <si>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</si>
  <si>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</si>
  <si>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</si>
  <si>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</si>
  <si>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</si>
  <si>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</si>
  <si>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</si>
  <si>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</si>
  <si>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</si>
  <si>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</si>
  <si>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</si>
  <si>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</si>
  <si>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</si>
  <si>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</si>
  <si>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</si>
  <si>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</si>
  <si>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</si>
  <si>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</si>
  <si>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</si>
  <si>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</si>
  <si>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</si>
  <si>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</si>
  <si>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</si>
  <si>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</si>
  <si>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</si>
  <si>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</si>
  <si>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</si>
  <si>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</si>
  <si>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</si>
  <si>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</si>
  <si>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</si>
  <si>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</si>
  <si>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</si>
  <si>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</si>
  <si>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</si>
  <si>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</si>
  <si>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</si>
  <si>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</si>
  <si>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</si>
  <si>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</si>
  <si>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</si>
  <si>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</si>
  <si>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</si>
  <si>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</si>
  <si>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</si>
  <si>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</si>
  <si>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</si>
  <si>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</si>
  <si>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</si>
  <si>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</si>
  <si>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</si>
  <si>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</si>
  <si>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</si>
  <si>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</si>
  <si>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</si>
  <si>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</si>
  <si>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</si>
  <si>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</si>
  <si>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</si>
  <si>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</si>
  <si>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</si>
  <si>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</si>
  <si>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</si>
  <si>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</si>
  <si>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</si>
  <si>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</si>
  <si>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</si>
  <si>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</si>
  <si>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</si>
  <si>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</si>
  <si>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</si>
  <si>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</si>
  <si>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</si>
  <si>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</si>
  <si>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</si>
  <si>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</si>
  <si>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</si>
  <si>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</si>
  <si>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</si>
  <si>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</si>
  <si>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</si>
  <si>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</si>
  <si>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</si>
  <si>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</si>
  <si>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</si>
  <si>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</si>
  <si>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</si>
  <si>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</si>
  <si>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</si>
  <si>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</si>
  <si>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</si>
  <si>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</si>
  <si>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</si>
  <si>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</si>
  <si>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</si>
  <si>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</si>
  <si>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</si>
  <si>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</si>
  <si>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</si>
  <si>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</si>
  <si>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</si>
  <si>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</si>
  <si>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</si>
  <si>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</si>
  <si>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</si>
  <si>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</si>
  <si>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</si>
  <si>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</si>
  <si>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</si>
  <si>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</si>
  <si>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</si>
  <si>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</si>
  <si>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</si>
  <si>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</si>
  <si>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</si>
  <si>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</si>
  <si>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</si>
  <si>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</si>
  <si>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</si>
  <si>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</si>
  <si>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</si>
  <si>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</si>
  <si>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</si>
  <si>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</si>
  <si>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</si>
  <si>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</si>
  <si>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</si>
  <si>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</si>
  <si>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</si>
  <si>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</si>
  <si>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</si>
  <si>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</si>
  <si>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</si>
  <si>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</si>
  <si>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</si>
  <si>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</si>
  <si>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</si>
  <si>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</si>
  <si>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</si>
  <si>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</si>
  <si>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</si>
  <si>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</si>
  <si>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</si>
  <si>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</si>
  <si>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</si>
  <si>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</si>
  <si>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</si>
  <si>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</si>
  <si>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</si>
  <si>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</si>
  <si>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</si>
  <si>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</si>
  <si>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</si>
  <si>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</si>
  <si>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</si>
  <si>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</si>
  <si>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</si>
  <si>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</si>
  <si>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</si>
  <si>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</si>
  <si>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</si>
  <si>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</si>
  <si>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</si>
  <si>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</si>
  <si>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</si>
  <si>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</si>
  <si>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</si>
  <si>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</si>
  <si>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</si>
  <si>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</si>
  <si>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</si>
  <si>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</si>
  <si>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</si>
  <si>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</si>
  <si>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</si>
  <si>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</si>
  <si>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</si>
  <si>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</si>
  <si>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</si>
  <si>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</si>
  <si>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</si>
  <si>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</si>
  <si>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</si>
  <si>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</si>
  <si>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</si>
  <si>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</si>
  <si>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</si>
  <si>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</si>
  <si>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</si>
  <si>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</si>
  <si>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</si>
  <si>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</si>
  <si>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</si>
  <si>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</si>
  <si>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</si>
  <si>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</si>
  <si>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</si>
  <si>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</si>
  <si>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</si>
  <si>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</si>
  <si>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</si>
  <si>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</si>
  <si>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</si>
  <si>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</si>
  <si>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</si>
  <si>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</si>
  <si>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</si>
  <si>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</si>
  <si>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</si>
  <si>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</si>
  <si>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</si>
  <si>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</si>
  <si>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</si>
  <si>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</si>
  <si>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</si>
  <si>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</si>
  <si>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</si>
  <si>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</si>
  <si>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</si>
  <si>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</si>
  <si>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</si>
  <si>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</si>
  <si>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</si>
  <si>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</si>
  <si>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</si>
  <si>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</si>
  <si>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</si>
  <si>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</si>
  <si>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</si>
  <si>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</si>
  <si>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</si>
  <si>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</si>
  <si>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</si>
  <si>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</si>
  <si>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</si>
  <si>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</si>
  <si>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</si>
  <si>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</si>
  <si>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</si>
  <si>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</si>
  <si>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</si>
  <si>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</si>
  <si>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</si>
  <si>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</si>
  <si>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</si>
  <si>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</si>
  <si>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</si>
  <si>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</si>
  <si>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</si>
  <si>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</si>
  <si>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</si>
  <si>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</si>
  <si>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</si>
  <si>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</si>
  <si>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</si>
  <si>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</si>
  <si>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</si>
  <si>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</si>
  <si>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</si>
  <si>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</si>
  <si>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</si>
  <si>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</si>
  <si>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</si>
  <si>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</si>
  <si>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</si>
  <si>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</si>
  <si>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</si>
  <si>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</si>
  <si>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</si>
  <si>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</si>
  <si>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</si>
  <si>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</si>
  <si>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</si>
  <si>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</si>
  <si>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</si>
  <si>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</si>
  <si>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</si>
  <si>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</si>
  <si>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</si>
  <si>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</si>
  <si>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</si>
  <si>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</si>
  <si>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</si>
  <si>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</si>
  <si>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</si>
  <si>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</si>
  <si>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</si>
  <si>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</si>
  <si>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</si>
  <si>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</si>
  <si>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</si>
  <si>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</si>
  <si>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</si>
  <si>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</si>
  <si>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</si>
  <si>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</si>
  <si>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</si>
  <si>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</si>
  <si>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</si>
  <si>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</si>
  <si>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</si>
  <si>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</si>
  <si>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</si>
  <si>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</si>
  <si>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</si>
  <si>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</si>
  <si>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</si>
  <si>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</si>
  <si>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</si>
  <si>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</si>
  <si>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</si>
  <si>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</si>
  <si>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</si>
  <si>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</si>
  <si>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</si>
  <si>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</si>
  <si>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</si>
  <si>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</si>
  <si>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</si>
  <si>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</si>
  <si>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</si>
  <si>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</si>
  <si>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</si>
  <si>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</si>
  <si>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</si>
  <si>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</si>
  <si>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</si>
  <si>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</si>
  <si>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</si>
  <si>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</si>
  <si>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</si>
  <si>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</si>
  <si>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</si>
  <si>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</si>
  <si>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</si>
  <si>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</si>
  <si>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</si>
  <si>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</si>
  <si>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</si>
  <si>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</si>
  <si>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</si>
  <si>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</si>
  <si>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</si>
  <si>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</si>
  <si>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</si>
  <si>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</si>
  <si>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</si>
  <si>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</si>
  <si>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</si>
  <si>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</si>
  <si>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</si>
  <si>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</si>
  <si>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</si>
  <si>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</si>
  <si>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</si>
  <si>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</si>
  <si>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</si>
  <si>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</si>
  <si>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</si>
  <si>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</si>
  <si>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</si>
  <si>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</si>
  <si>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</si>
  <si>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</si>
  <si>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</si>
  <si>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</si>
  <si>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</si>
  <si>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</si>
  <si>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</si>
  <si>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</si>
  <si>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</si>
  <si>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</si>
  <si>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</si>
  <si>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</si>
  <si>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</si>
  <si>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</si>
  <si>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</si>
  <si>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</si>
  <si>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</si>
  <si>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</si>
  <si>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</si>
  <si>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</si>
  <si>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</si>
  <si>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</si>
  <si>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</si>
  <si>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</si>
  <si>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</si>
  <si>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</si>
  <si>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</si>
  <si>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</si>
  <si>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</si>
  <si>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</si>
  <si>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</si>
  <si>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</si>
  <si>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</si>
  <si>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</si>
  <si>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</si>
  <si>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</si>
  <si>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</si>
  <si>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</si>
  <si>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</si>
  <si>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</si>
  <si>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</si>
  <si>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</si>
  <si>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</si>
  <si>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</si>
  <si>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</si>
  <si>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</si>
  <si>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</si>
  <si>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</si>
  <si>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</si>
  <si>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</si>
  <si>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</si>
  <si>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</si>
  <si>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</si>
  <si>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</si>
  <si>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</si>
  <si>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</si>
  <si>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</si>
  <si>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</si>
  <si>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</si>
  <si>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</si>
  <si>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</si>
  <si>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</si>
  <si>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</si>
  <si>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</si>
  <si>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</si>
  <si>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</si>
  <si>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</si>
  <si>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</si>
  <si>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</si>
  <si>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</si>
  <si>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</si>
  <si>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</si>
  <si>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</si>
  <si>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</si>
  <si>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</si>
  <si>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</si>
  <si>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</si>
  <si>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</si>
  <si>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</si>
  <si>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</si>
  <si>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</si>
  <si>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</si>
  <si>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</si>
  <si>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</si>
  <si>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</si>
  <si>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</si>
  <si>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</si>
  <si>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</si>
  <si>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</si>
  <si>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</si>
  <si>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</si>
  <si>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</si>
  <si>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</si>
  <si>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</si>
  <si>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</si>
  <si>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</si>
  <si>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</si>
  <si>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</si>
  <si>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</si>
  <si>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</si>
  <si>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</si>
  <si>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</si>
  <si>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</si>
  <si>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</si>
  <si>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</si>
  <si>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</si>
  <si>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</si>
  <si>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</si>
  <si>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</si>
  <si>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</si>
  <si>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</si>
  <si>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</si>
  <si>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</si>
  <si>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</si>
  <si>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</si>
  <si>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</si>
  <si>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</si>
  <si>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</si>
  <si>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</si>
  <si>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</si>
  <si>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</si>
  <si>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</si>
  <si>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</si>
  <si>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</si>
  <si>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</si>
  <si>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</si>
  <si>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</si>
  <si>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</si>
  <si>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</si>
  <si>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</si>
  <si>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</si>
  <si>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</si>
  <si>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</si>
  <si>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</si>
  <si>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</si>
  <si>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</si>
  <si>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</si>
  <si>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</si>
  <si>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</si>
  <si>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</si>
  <si>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</si>
  <si>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</si>
  <si>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</si>
  <si>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</si>
  <si>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</si>
  <si>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</si>
  <si>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</si>
  <si>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</si>
  <si>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</si>
  <si>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</si>
  <si>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</si>
  <si>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</si>
  <si>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</si>
  <si>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</si>
  <si>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</si>
  <si>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</si>
  <si>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</si>
  <si>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</si>
  <si>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</si>
  <si>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</si>
  <si>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</si>
  <si>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</si>
  <si>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</si>
  <si>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</si>
  <si>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</si>
  <si>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</si>
  <si>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</si>
  <si>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</si>
  <si>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</si>
  <si>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</si>
  <si>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</si>
  <si>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</si>
  <si>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</si>
  <si>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</si>
  <si>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</si>
  <si>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</si>
  <si>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</si>
  <si>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</si>
  <si>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</si>
  <si>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</si>
  <si>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</si>
  <si>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</si>
  <si>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</si>
  <si>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</si>
  <si>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</si>
  <si>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</si>
  <si>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</si>
  <si>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</si>
  <si>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</si>
  <si>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</si>
  <si>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</si>
  <si>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</si>
  <si>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</si>
  <si>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</si>
  <si>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</si>
  <si>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</si>
  <si>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</si>
  <si>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</si>
  <si>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</si>
  <si>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</si>
  <si>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</si>
  <si>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</si>
  <si>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</si>
  <si>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</si>
  <si>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</si>
  <si>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</si>
  <si>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</si>
  <si>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</si>
  <si>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</si>
  <si>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</si>
  <si>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</si>
  <si>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</si>
  <si>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</si>
  <si>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</si>
  <si>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</si>
  <si>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</si>
  <si>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</si>
  <si>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</si>
  <si>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</si>
  <si>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</si>
  <si>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</si>
  <si>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</si>
  <si>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</si>
  <si>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</si>
  <si>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</si>
  <si>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</si>
  <si>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</si>
  <si>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</si>
  <si>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</si>
  <si>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</si>
  <si>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</si>
  <si>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</si>
  <si>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</si>
  <si>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</si>
  <si>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</si>
  <si>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</si>
  <si>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</si>
  <si>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</si>
  <si>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</si>
  <si>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</si>
  <si>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</si>
  <si>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</si>
  <si>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</si>
  <si>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</si>
  <si>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</si>
  <si>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</si>
  <si>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</si>
  <si>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</si>
  <si>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</si>
  <si>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</si>
  <si>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</si>
  <si>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</si>
  <si>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</si>
  <si>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</si>
  <si>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</si>
  <si>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</si>
  <si>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</si>
  <si>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</si>
  <si>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</si>
  <si>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</si>
  <si>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</si>
  <si>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</si>
  <si>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</si>
  <si>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</si>
  <si>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</si>
  <si>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</si>
  <si>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</si>
  <si>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</si>
  <si>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</si>
  <si>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</si>
  <si>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</si>
  <si>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</si>
  <si>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</si>
  <si>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</si>
  <si>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</si>
  <si>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</si>
  <si>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</si>
  <si>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</si>
  <si>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</si>
  <si>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</si>
  <si>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</si>
  <si>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</si>
  <si>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</si>
  <si>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</si>
  <si>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</si>
  <si>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</si>
  <si>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</si>
  <si>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</si>
  <si>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</si>
  <si>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</si>
  <si>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</si>
  <si>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</si>
  <si>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</si>
  <si>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</si>
  <si>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</si>
  <si>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</si>
  <si>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</si>
  <si>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</si>
  <si>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</si>
  <si>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</si>
  <si>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</si>
  <si>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</si>
  <si>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</si>
  <si>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</si>
  <si>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</si>
  <si>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</si>
  <si>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</si>
  <si>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</si>
  <si>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</si>
  <si>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</si>
  <si>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</si>
  <si>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</si>
  <si>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</si>
  <si>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</si>
  <si>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</si>
  <si>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</si>
  <si>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</si>
  <si>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</si>
  <si>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</si>
  <si>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</si>
  <si>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</si>
  <si>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</si>
  <si>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</si>
  <si>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</si>
  <si>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</si>
  <si>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</si>
  <si>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</si>
  <si>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</si>
  <si>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</si>
  <si>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</si>
  <si>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</si>
  <si>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</si>
  <si>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</si>
  <si>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</si>
  <si>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</si>
  <si>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</si>
  <si>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</si>
  <si>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</si>
  <si>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</si>
  <si>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</si>
  <si>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</si>
  <si>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</si>
  <si>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</si>
  <si>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</si>
  <si>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</si>
  <si>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</si>
  <si>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</si>
  <si>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</si>
  <si>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</si>
  <si>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</si>
  <si>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</si>
  <si>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</si>
  <si>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</si>
  <si>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</si>
  <si>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</si>
  <si>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</si>
  <si>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</si>
  <si>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</si>
  <si>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</si>
  <si>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</si>
  <si>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</si>
  <si>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</si>
  <si>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</si>
  <si>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</si>
  <si>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</si>
  <si>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</si>
  <si>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</si>
  <si>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</si>
  <si>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</si>
  <si>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</si>
  <si>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</si>
  <si>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</si>
  <si>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</si>
  <si>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</si>
  <si>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</si>
  <si>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</si>
  <si>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</si>
  <si>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</si>
  <si>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</si>
  <si>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</si>
  <si>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</si>
  <si>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</si>
  <si>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</si>
  <si>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</si>
  <si>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</si>
  <si>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</si>
  <si>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</si>
  <si>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</si>
  <si>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</si>
  <si>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</si>
  <si>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</si>
  <si>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</si>
  <si>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</si>
  <si>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</si>
  <si>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</si>
  <si>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</si>
  <si>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</si>
  <si>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</si>
  <si>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</si>
  <si>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</si>
  <si>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</si>
  <si>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</si>
  <si>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</si>
  <si>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</si>
  <si>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</si>
  <si>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</si>
  <si>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</si>
  <si>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</si>
  <si>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</si>
  <si>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</si>
  <si>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</si>
  <si>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</si>
  <si>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</si>
  <si>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</si>
  <si>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</si>
  <si>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</si>
  <si>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</si>
  <si>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</si>
  <si>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</si>
  <si>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</si>
  <si>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</si>
  <si>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</si>
  <si>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</si>
  <si>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</si>
  <si>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</si>
  <si>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</si>
  <si>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</si>
  <si>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</si>
  <si>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</si>
  <si>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</si>
  <si>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</si>
  <si>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</si>
  <si>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</si>
  <si>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</si>
  <si>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</si>
  <si>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</si>
  <si>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</si>
  <si>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</si>
  <si>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</si>
  <si>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</si>
  <si>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</si>
  <si>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</si>
  <si>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</si>
  <si>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</si>
  <si>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</si>
  <si>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</si>
  <si>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</si>
  <si>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</si>
  <si>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</si>
  <si>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</si>
  <si>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</si>
  <si>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</si>
  <si>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</si>
  <si>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</si>
  <si>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</si>
  <si>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</si>
  <si>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</si>
  <si>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</si>
  <si>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</si>
  <si>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</si>
  <si>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</si>
  <si>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</si>
  <si>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</si>
  <si>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</si>
  <si>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</si>
  <si>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</si>
  <si>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</si>
  <si>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</si>
  <si>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</si>
  <si>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</si>
  <si>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</si>
  <si>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</si>
  <si>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</si>
  <si>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</si>
  <si>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</si>
  <si>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</si>
  <si>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</si>
  <si>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</si>
  <si>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</si>
  <si>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</si>
  <si>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</si>
  <si>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</si>
  <si>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</si>
  <si>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</si>
  <si>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</si>
  <si>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</si>
  <si>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</si>
  <si>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</si>
  <si>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</si>
  <si>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</si>
  <si>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</si>
  <si>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</si>
  <si>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</si>
  <si>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</si>
  <si>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</si>
  <si>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</si>
  <si>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</si>
  <si>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</si>
  <si>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</si>
  <si>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</si>
  <si>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</si>
  <si>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</si>
  <si>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</si>
  <si>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</si>
  <si>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</si>
  <si>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</si>
  <si>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</si>
  <si>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</si>
  <si>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</si>
  <si>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</si>
  <si>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</si>
  <si>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</si>
  <si>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</si>
  <si>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</si>
  <si>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</si>
  <si>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</si>
  <si>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</si>
  <si>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</si>
  <si>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</si>
  <si>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</si>
  <si>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</si>
  <si>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</si>
  <si>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</si>
  <si>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</si>
  <si>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</si>
  <si>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</si>
  <si>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</si>
  <si>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</si>
  <si>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</si>
  <si>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</si>
  <si>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</si>
  <si>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</si>
  <si>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</si>
  <si>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</si>
  <si>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</si>
  <si>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</si>
  <si>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</si>
  <si>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</si>
  <si>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</si>
  <si>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</si>
  <si>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</si>
  <si>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</si>
  <si>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</si>
  <si>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</si>
  <si>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</si>
  <si>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</si>
  <si>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</si>
  <si>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</si>
  <si>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</si>
  <si>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</si>
  <si>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</si>
  <si>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</si>
  <si>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</si>
  <si>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</si>
  <si>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</si>
  <si>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</si>
  <si>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</si>
  <si>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</si>
  <si>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</si>
  <si>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</si>
  <si>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</si>
  <si>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</si>
  <si>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</si>
  <si>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</si>
  <si>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</si>
  <si>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</si>
  <si>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</si>
  <si>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</si>
  <si>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</si>
  <si>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</si>
  <si>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</si>
  <si>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</si>
  <si>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</si>
  <si>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</si>
  <si>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</si>
  <si>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</si>
  <si>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</si>
  <si>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</si>
  <si>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</si>
  <si>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</si>
  <si>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</si>
  <si>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</si>
  <si>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</si>
  <si>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</si>
  <si>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</si>
  <si>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</si>
  <si>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</si>
  <si>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</si>
  <si>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</si>
  <si>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</si>
  <si>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</si>
  <si>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</si>
  <si>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</si>
  <si>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</si>
  <si>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</si>
  <si>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</si>
  <si>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</si>
  <si>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</si>
  <si>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</si>
  <si>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</si>
  <si>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</si>
  <si>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</si>
  <si>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</si>
  <si>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</si>
  <si>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</si>
  <si>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</si>
  <si>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</si>
  <si>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</si>
  <si>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</si>
  <si>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</si>
  <si>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</si>
  <si>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</si>
  <si>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</si>
  <si>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</si>
  <si>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</si>
  <si>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</si>
  <si>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</si>
  <si>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</si>
  <si>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</si>
  <si>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</si>
  <si>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</si>
  <si>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</si>
  <si>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</si>
  <si>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</si>
  <si>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</si>
  <si>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</si>
  <si>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</si>
  <si>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</si>
  <si>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</si>
  <si>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</si>
  <si>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</si>
  <si>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</si>
  <si>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</si>
  <si>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</si>
  <si>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</si>
  <si>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</si>
  <si>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</si>
  <si>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</si>
  <si>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</si>
  <si>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</si>
  <si>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</si>
  <si>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</si>
  <si>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</si>
  <si>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</si>
  <si>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</si>
  <si>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</si>
  <si>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</si>
  <si>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</si>
  <si>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</si>
  <si>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</si>
  <si>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</si>
  <si>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</si>
  <si>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</si>
  <si>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</si>
  <si>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</si>
  <si>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</si>
  <si>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</si>
  <si>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</si>
  <si>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</si>
  <si>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</si>
  <si>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</si>
  <si>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</si>
  <si>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</si>
  <si>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</si>
  <si>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</si>
  <si>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</si>
  <si>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</si>
  <si>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</si>
  <si>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</si>
  <si>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</si>
  <si>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</si>
  <si>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</si>
  <si>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</si>
  <si>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</si>
  <si>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</si>
  <si>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</si>
  <si>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</si>
  <si>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</si>
  <si>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</si>
  <si>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</si>
  <si>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</si>
  <si>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</si>
  <si>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</si>
  <si>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</si>
  <si>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</si>
  <si>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</si>
  <si>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</si>
  <si>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</si>
  <si>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</si>
  <si>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</si>
  <si>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</si>
  <si>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</si>
  <si>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</si>
  <si>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</si>
  <si>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</si>
  <si>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</si>
  <si>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</si>
  <si>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</si>
  <si>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</si>
  <si>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</si>
  <si>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</si>
  <si>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</si>
  <si>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</si>
  <si>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</si>
  <si>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</si>
  <si>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</si>
  <si>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</si>
  <si>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</si>
  <si>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</si>
  <si>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</si>
  <si>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</si>
  <si>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</si>
  <si>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</si>
  <si>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</si>
  <si>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</si>
  <si>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</si>
  <si>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</si>
  <si>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</si>
  <si>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</si>
  <si>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</si>
  <si>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</si>
  <si>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</si>
  <si>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</si>
  <si>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</si>
  <si>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</si>
  <si>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</si>
  <si>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</si>
  <si>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</si>
  <si>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</si>
  <si>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</si>
  <si>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</si>
  <si>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</si>
  <si>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</si>
  <si>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</si>
  <si>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</si>
  <si>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</si>
  <si>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</si>
  <si>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</si>
  <si>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</si>
  <si>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</si>
  <si>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</si>
  <si>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</si>
  <si>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</si>
  <si>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</si>
  <si>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</si>
  <si>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</si>
  <si>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</si>
  <si>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</si>
  <si>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</si>
  <si>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</si>
  <si>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</si>
  <si>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</si>
  <si>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</si>
  <si>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</si>
  <si>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</si>
  <si>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</si>
  <si>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</si>
  <si>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</si>
  <si>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</si>
  <si>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</si>
  <si>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</si>
  <si>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</si>
  <si>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</si>
  <si>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</si>
  <si>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</si>
  <si>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</si>
  <si>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</si>
  <si>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</si>
  <si>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</si>
  <si>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</si>
  <si>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</si>
  <si>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</si>
  <si>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</si>
  <si>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</si>
  <si>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</si>
  <si>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</si>
  <si>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</si>
  <si>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</si>
  <si>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</si>
  <si>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</si>
  <si>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</si>
  <si>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</si>
  <si>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</si>
  <si>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</si>
  <si>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</si>
  <si>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</si>
  <si>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</si>
  <si>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</si>
  <si>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</si>
  <si>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</si>
  <si>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</si>
  <si>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</si>
  <si>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</si>
  <si>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</si>
  <si>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</si>
  <si>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</si>
  <si>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</si>
  <si>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</si>
  <si>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</si>
  <si>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</si>
  <si>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</si>
  <si>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</si>
  <si>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</si>
  <si>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</si>
  <si>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</si>
  <si>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</si>
  <si>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</si>
  <si>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</si>
  <si>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</si>
  <si>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</si>
  <si>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</si>
  <si>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</si>
  <si>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</si>
  <si>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</si>
  <si>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</si>
  <si>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</si>
  <si>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</si>
  <si>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</si>
  <si>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</si>
  <si>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</si>
  <si>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</si>
  <si>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</si>
  <si>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</si>
  <si>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</si>
  <si>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</si>
  <si>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</si>
  <si>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</si>
  <si>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</si>
  <si>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</si>
  <si>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</si>
  <si>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</si>
  <si>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</si>
  <si>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</si>
  <si>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</si>
  <si>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</si>
  <si>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</si>
  <si>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</si>
  <si>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</si>
  <si>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</si>
  <si>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</si>
  <si>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</si>
  <si>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</si>
  <si>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</si>
  <si>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</si>
  <si>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</si>
  <si>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</si>
  <si>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</si>
  <si>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</si>
  <si>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</si>
  <si>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</si>
  <si>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</si>
  <si>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</si>
  <si>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</si>
  <si>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</si>
  <si>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</si>
  <si>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</si>
  <si>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</si>
  <si>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</si>
  <si>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</si>
  <si>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</si>
  <si>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</si>
  <si>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</si>
  <si>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</si>
  <si>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</si>
  <si>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</si>
  <si>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</si>
  <si>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</si>
  <si>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</si>
  <si>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</si>
  <si>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</si>
  <si>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</si>
  <si>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</si>
  <si>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</si>
  <si>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</si>
  <si>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</si>
  <si>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</si>
  <si>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</si>
  <si>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</si>
  <si>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</si>
  <si>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</si>
  <si>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</si>
  <si>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</si>
  <si>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</si>
  <si>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</si>
  <si>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</si>
  <si>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</si>
  <si>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</si>
  <si>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</si>
  <si>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</si>
  <si>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</si>
  <si>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</si>
  <si>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</si>
  <si>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</si>
  <si>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</si>
  <si>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</si>
  <si>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</si>
  <si>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</si>
  <si>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</si>
  <si>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</si>
  <si>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</si>
  <si>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</si>
  <si>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</si>
  <si>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</si>
  <si>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</si>
  <si>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</si>
  <si>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</si>
  <si>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</si>
  <si>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</si>
  <si>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</si>
  <si>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</si>
  <si>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</si>
  <si>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</si>
  <si>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</si>
  <si>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</si>
  <si>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</si>
  <si>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</si>
  <si>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</si>
  <si>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</si>
  <si>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</si>
  <si>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</si>
  <si>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</si>
  <si>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</si>
  <si>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</si>
  <si>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</si>
  <si>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</si>
  <si>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</si>
  <si>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</si>
  <si>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</si>
  <si>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</si>
  <si>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</si>
  <si>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</si>
  <si>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</si>
  <si>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</si>
  <si>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</si>
  <si>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</si>
  <si>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</si>
  <si>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</si>
  <si>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</si>
  <si>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</si>
  <si>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</si>
  <si>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</si>
  <si>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</si>
  <si>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</si>
  <si>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</si>
  <si>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</si>
  <si>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</si>
  <si>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</si>
  <si>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</si>
  <si>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</si>
  <si>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</si>
  <si>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</si>
  <si>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</si>
  <si>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</si>
  <si>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</si>
  <si>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</si>
  <si>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</si>
  <si>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</si>
  <si>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</si>
  <si>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</si>
  <si>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</si>
  <si>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</si>
  <si>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</si>
  <si>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</si>
  <si>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</si>
  <si>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</si>
  <si>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</si>
  <si>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</si>
  <si>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</si>
  <si>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</si>
  <si>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</si>
  <si>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</si>
  <si>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</si>
  <si>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</si>
  <si>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</si>
  <si>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</si>
  <si>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</si>
  <si>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</si>
  <si>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</si>
  <si>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</si>
  <si>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</si>
  <si>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</si>
  <si>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</si>
  <si>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</si>
  <si>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</si>
  <si>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</si>
  <si>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</si>
  <si>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</si>
  <si>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</si>
  <si>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</si>
  <si>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</si>
  <si>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</si>
  <si>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</si>
  <si>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</si>
  <si>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</si>
  <si>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</si>
  <si>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</si>
  <si>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</si>
  <si>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</si>
  <si>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</si>
  <si>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</si>
  <si>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</si>
  <si>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</si>
  <si>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</si>
  <si>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</si>
  <si>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</si>
  <si>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</si>
  <si>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</si>
  <si>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</si>
  <si>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</si>
  <si>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</si>
  <si>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</si>
  <si>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</si>
  <si>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</si>
  <si>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</si>
  <si>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</si>
  <si>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</si>
  <si>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</si>
  <si>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</si>
  <si>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</si>
  <si>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</si>
  <si>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</si>
  <si>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</si>
  <si>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</si>
  <si>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</si>
  <si>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</si>
  <si>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</si>
  <si>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</si>
  <si>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</si>
  <si>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</si>
  <si>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</si>
  <si>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</si>
  <si>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</si>
  <si>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</si>
  <si>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</si>
  <si>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</si>
  <si>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</si>
  <si>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</si>
  <si>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</si>
  <si>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</si>
  <si>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</si>
  <si>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</si>
  <si>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</si>
  <si>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</si>
  <si>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</si>
  <si>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</si>
  <si>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</si>
  <si>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</si>
  <si>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</si>
  <si>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</si>
  <si>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</si>
  <si>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</si>
  <si>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</si>
  <si>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</si>
  <si>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</si>
  <si>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</si>
  <si>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</si>
  <si>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</si>
  <si>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</si>
  <si>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</si>
  <si>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</si>
  <si>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</si>
  <si>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</si>
  <si>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</si>
  <si>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</si>
  <si>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</si>
  <si>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</si>
  <si>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</si>
  <si>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</si>
  <si>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</si>
  <si>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</si>
  <si>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</si>
  <si>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</si>
  <si>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</si>
  <si>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</si>
  <si>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</si>
  <si>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</si>
  <si>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</si>
  <si>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</si>
  <si>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</si>
  <si>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</si>
  <si>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</si>
  <si>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</si>
  <si>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</si>
  <si>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</si>
  <si>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</si>
  <si>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</si>
  <si>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</si>
  <si>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</si>
  <si>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</si>
  <si>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</si>
  <si>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</si>
  <si>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</si>
  <si>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</si>
  <si>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</si>
  <si>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</si>
  <si>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</si>
  <si>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</si>
  <si>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</si>
  <si>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</si>
  <si>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</si>
  <si>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</si>
  <si>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</si>
  <si>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</si>
  <si>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</si>
  <si>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</si>
  <si>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</si>
  <si>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</si>
  <si>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</si>
  <si>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</si>
  <si>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</si>
  <si>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</si>
  <si>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</si>
  <si>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</si>
  <si>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</si>
  <si>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</si>
  <si>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</si>
  <si>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</si>
  <si>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</si>
  <si>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</si>
  <si>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</si>
  <si>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</si>
  <si>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</si>
  <si>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</si>
  <si>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</si>
  <si>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</si>
  <si>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</si>
  <si>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</si>
  <si>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</si>
  <si>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</si>
  <si>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</si>
  <si>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</si>
  <si>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</si>
  <si>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</si>
  <si>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</si>
  <si>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</si>
  <si>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</si>
  <si>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</si>
  <si>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</si>
  <si>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</si>
  <si>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</si>
  <si>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</si>
  <si>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</si>
  <si>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</si>
  <si>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</si>
  <si>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</si>
  <si>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</si>
  <si>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</si>
  <si>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</si>
  <si>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</si>
  <si>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</si>
  <si>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</si>
  <si>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</si>
  <si>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</si>
  <si>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</si>
  <si>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</si>
  <si>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</si>
  <si>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</si>
  <si>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</si>
  <si>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</si>
  <si>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</si>
  <si>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</si>
  <si>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</si>
  <si>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</si>
  <si>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</si>
  <si>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</si>
  <si>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</si>
  <si>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</si>
  <si>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</si>
  <si>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</si>
  <si>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</si>
  <si>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</si>
  <si>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</si>
  <si>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</si>
  <si>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</si>
  <si>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</si>
  <si>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</si>
  <si>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</si>
  <si>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</si>
  <si>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</si>
  <si>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</si>
  <si>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</si>
  <si>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</si>
  <si>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</si>
  <si>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</si>
  <si>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</si>
  <si>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</si>
  <si>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</si>
  <si>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</si>
  <si>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</si>
  <si>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</si>
  <si>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</si>
  <si>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</si>
  <si>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</si>
  <si>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</si>
  <si>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</si>
  <si>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</si>
  <si>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</si>
  <si>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</si>
  <si>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</si>
  <si>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</si>
  <si>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</si>
  <si>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</si>
  <si>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</si>
  <si>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</si>
  <si>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</si>
  <si>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</si>
  <si>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</si>
  <si>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</si>
  <si>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</si>
  <si>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</si>
  <si>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</si>
  <si>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</si>
  <si>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</si>
  <si>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</si>
  <si>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</si>
  <si>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</si>
  <si>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</si>
  <si>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</si>
  <si>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</si>
  <si>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</si>
  <si>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</si>
  <si>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</si>
  <si>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</si>
  <si>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</si>
  <si>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</si>
  <si>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</si>
  <si>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</si>
  <si>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</si>
  <si>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</si>
  <si>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</si>
  <si>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</si>
  <si>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</si>
  <si>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</si>
  <si>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</si>
  <si>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</si>
  <si>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</si>
  <si>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</si>
  <si>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</si>
  <si>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</si>
  <si>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</si>
  <si>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</si>
  <si>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</si>
  <si>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</si>
  <si>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</si>
  <si>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</si>
  <si>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</si>
  <si>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</si>
  <si>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</si>
  <si>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</si>
  <si>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</si>
  <si>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</si>
  <si>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</si>
  <si>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</si>
  <si>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</si>
  <si>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</si>
  <si>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</si>
  <si>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</si>
  <si>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</si>
  <si>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</si>
  <si>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</si>
  <si>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</si>
  <si>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</si>
  <si>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</si>
  <si>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</si>
  <si>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</si>
  <si>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</si>
  <si>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</si>
  <si>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</si>
  <si>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</si>
  <si>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</si>
  <si>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</si>
  <si>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</si>
  <si>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</si>
  <si>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</si>
  <si>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</si>
  <si>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</si>
  <si>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</si>
  <si>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</si>
  <si>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</si>
  <si>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</si>
  <si>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</si>
  <si>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</si>
  <si>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</si>
  <si>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</si>
  <si>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</si>
  <si>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</si>
  <si>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</si>
  <si>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</si>
  <si>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</si>
  <si>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</si>
  <si>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</si>
  <si>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</si>
  <si>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</si>
  <si>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</si>
  <si>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</si>
  <si>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</si>
  <si>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</si>
  <si>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</si>
  <si>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</si>
  <si>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</si>
  <si>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</si>
  <si>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</si>
  <si>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</si>
  <si>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</si>
  <si>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</si>
  <si>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</si>
  <si>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</si>
  <si>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</si>
  <si>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</si>
  <si>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</si>
  <si>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</si>
  <si>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</si>
  <si>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</si>
  <si>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</si>
  <si>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</si>
  <si>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</si>
  <si>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</si>
  <si>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</si>
  <si>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</si>
  <si>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</si>
  <si>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</si>
  <si>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</si>
  <si>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</si>
  <si>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</si>
  <si>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</si>
  <si>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</si>
  <si>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</si>
  <si>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</si>
  <si>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</si>
  <si>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</si>
  <si>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</si>
  <si>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</si>
  <si>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</si>
  <si>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</si>
  <si>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</si>
  <si>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</si>
  <si>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</si>
  <si>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</si>
  <si>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</si>
  <si>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</si>
  <si>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</si>
  <si>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</si>
  <si>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</si>
  <si>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</si>
  <si>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</si>
  <si>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</si>
  <si>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</si>
  <si>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</si>
  <si>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</si>
  <si>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</si>
  <si>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</si>
  <si>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</si>
  <si>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</si>
  <si>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</si>
  <si>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</si>
  <si>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</si>
  <si>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</si>
  <si>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</si>
  <si>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</si>
  <si>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</si>
  <si>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</si>
  <si>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</si>
  <si>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</si>
  <si>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</si>
  <si>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</si>
  <si>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</si>
  <si>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</si>
  <si>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</si>
  <si>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</si>
  <si>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</si>
  <si>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</si>
  <si>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</si>
  <si>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</si>
  <si>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</si>
  <si>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</si>
  <si>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</si>
  <si>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</si>
  <si>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</si>
  <si>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</si>
  <si>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</si>
  <si>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</si>
  <si>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</si>
  <si>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</si>
  <si>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</si>
  <si>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</si>
  <si>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</si>
  <si>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</si>
  <si>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</si>
  <si>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</si>
  <si>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</si>
  <si>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</si>
  <si>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</si>
  <si>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</si>
  <si>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</si>
  <si>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</si>
  <si>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</si>
  <si>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</si>
  <si>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</si>
  <si>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</si>
  <si>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</si>
  <si>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</si>
  <si>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</si>
  <si>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</si>
  <si>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</si>
  <si>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</si>
  <si>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</si>
  <si>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</si>
  <si>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</si>
  <si>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</si>
  <si>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</si>
  <si>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</si>
  <si>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</si>
  <si>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</si>
  <si>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</si>
  <si>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</si>
  <si>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</si>
  <si>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</si>
  <si>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</si>
  <si>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</si>
  <si>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</si>
  <si>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</si>
  <si>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</si>
  <si>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</si>
  <si>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</si>
  <si>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</si>
  <si>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</si>
  <si>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</si>
  <si>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</si>
  <si>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</si>
  <si>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</si>
  <si>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</si>
  <si>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</si>
  <si>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</si>
  <si>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</si>
  <si>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</si>
  <si>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</si>
  <si>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</si>
  <si>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</si>
  <si>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</si>
  <si>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</si>
  <si>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</si>
  <si>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</si>
  <si>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</si>
  <si>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</si>
  <si>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</si>
  <si>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</si>
  <si>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</si>
  <si>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</si>
  <si>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</si>
  <si>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</si>
  <si>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</si>
  <si>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</si>
  <si>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</si>
  <si>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</si>
  <si>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</si>
  <si>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</si>
  <si>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</si>
  <si>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</si>
  <si>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</si>
  <si>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</si>
  <si>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</si>
  <si>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</si>
  <si>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</si>
  <si>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</si>
  <si>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</si>
  <si>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</si>
  <si>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</si>
  <si>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</si>
  <si>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</si>
  <si>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</si>
  <si>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</si>
  <si>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</si>
  <si>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</si>
  <si>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</si>
  <si>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</si>
  <si>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</si>
  <si>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</si>
  <si>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</si>
  <si>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</si>
  <si>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</si>
  <si>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</si>
  <si>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</si>
  <si>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</si>
  <si>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</si>
  <si>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</si>
  <si>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</si>
  <si>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</si>
  <si>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</si>
  <si>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</si>
  <si>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</si>
  <si>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</si>
  <si>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</si>
  <si>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</si>
  <si>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</si>
  <si>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</si>
  <si>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</si>
  <si>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</si>
  <si>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</si>
  <si>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</si>
  <si>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</si>
  <si>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</si>
  <si>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</si>
  <si>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</si>
  <si>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</si>
  <si>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</si>
  <si>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</si>
  <si>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</si>
  <si>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</si>
  <si>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</si>
  <si>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</si>
  <si>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</si>
  <si>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</si>
  <si>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</si>
  <si>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</si>
  <si>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</si>
  <si>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</si>
  <si>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</si>
  <si>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</si>
  <si>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</si>
  <si>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</si>
  <si>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</si>
  <si>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</si>
  <si>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</si>
  <si>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</si>
  <si>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</si>
  <si>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</si>
  <si>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</si>
  <si>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</si>
  <si>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</si>
  <si>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</si>
  <si>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</si>
  <si>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</si>
  <si>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</si>
  <si>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</si>
  <si>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</si>
  <si>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</si>
  <si>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</si>
  <si>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</si>
  <si>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</si>
  <si>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</si>
  <si>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</si>
  <si>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</si>
  <si>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</si>
  <si>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</si>
  <si>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</si>
  <si>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</si>
  <si>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</si>
  <si>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</si>
  <si>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</si>
  <si>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</si>
  <si>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</si>
  <si>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</si>
  <si>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</si>
  <si>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</si>
  <si>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</si>
  <si>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</si>
  <si>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</si>
  <si>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</si>
  <si>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</si>
  <si>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</si>
  <si>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</si>
  <si>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</si>
  <si>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</si>
  <si>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</si>
  <si>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</si>
  <si>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</si>
  <si>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</si>
  <si>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</si>
  <si>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</si>
  <si>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</si>
  <si>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</si>
  <si>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</si>
  <si>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</si>
  <si>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</si>
  <si>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</si>
  <si>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</si>
  <si>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</si>
  <si>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</si>
  <si>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</si>
  <si>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</si>
  <si>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</si>
  <si>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</si>
  <si>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</si>
  <si>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</si>
  <si>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</si>
  <si>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</si>
  <si>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</si>
  <si>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</si>
  <si>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</si>
  <si>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</si>
  <si>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</si>
  <si>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</si>
  <si>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</si>
  <si>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</si>
  <si>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</si>
  <si>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</si>
  <si>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</si>
  <si>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</si>
  <si>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</si>
  <si>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</si>
  <si>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</si>
  <si>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</si>
  <si>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</si>
  <si>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</si>
  <si>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</si>
  <si>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</si>
  <si>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</si>
  <si>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</si>
  <si>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</si>
  <si>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</si>
  <si>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</si>
  <si>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</si>
  <si>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</si>
  <si>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</si>
  <si>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</si>
  <si>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</si>
  <si>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</si>
  <si>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</si>
  <si>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</si>
  <si>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</si>
  <si>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</si>
  <si>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</si>
  <si>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</si>
  <si>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</si>
  <si>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</si>
  <si>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</si>
  <si>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</si>
  <si>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</si>
  <si>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</si>
  <si>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</si>
  <si>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</si>
  <si>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</si>
  <si>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</si>
  <si>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</si>
  <si>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</si>
  <si>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</si>
  <si>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</si>
  <si>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</si>
  <si>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</si>
  <si>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</si>
  <si>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</si>
  <si>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</si>
  <si>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</si>
  <si>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</si>
  <si>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</si>
  <si>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</si>
  <si>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</si>
  <si>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</si>
  <si>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</si>
  <si>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</si>
  <si>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</si>
  <si>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</si>
  <si>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</si>
  <si>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</si>
  <si>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</si>
  <si>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</si>
  <si>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</si>
  <si>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</si>
  <si>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</si>
  <si>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</si>
  <si>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</si>
  <si>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</si>
  <si>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</si>
  <si>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</si>
  <si>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</si>
  <si>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</si>
  <si>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</si>
  <si>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</si>
  <si>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</si>
  <si>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</si>
  <si>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</si>
  <si>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</si>
  <si>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</si>
  <si>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</si>
  <si>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</si>
  <si>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</si>
  <si>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</si>
  <si>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</si>
  <si>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</si>
  <si>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</si>
  <si>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</si>
  <si>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</si>
  <si>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</si>
  <si>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</si>
  <si>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</si>
  <si>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</si>
  <si>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</si>
  <si>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</si>
  <si>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</si>
  <si>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</si>
  <si>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</si>
  <si>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</si>
  <si>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</si>
  <si>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</si>
  <si>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</si>
  <si>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</si>
  <si>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</si>
  <si>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</si>
  <si>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</si>
  <si>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</si>
  <si>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</si>
  <si>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</si>
  <si>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</si>
  <si>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</si>
  <si>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</si>
  <si>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</si>
  <si>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</si>
  <si>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</si>
  <si>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</si>
  <si>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</si>
  <si>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</si>
  <si>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</si>
  <si>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</si>
  <si>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</si>
  <si>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</si>
  <si>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</si>
  <si>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</si>
  <si>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</si>
  <si>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</si>
  <si>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</si>
  <si>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</si>
  <si>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</si>
  <si>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</si>
  <si>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</si>
  <si>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</si>
  <si>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</si>
  <si>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</si>
  <si>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</si>
  <si>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</si>
  <si>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</si>
  <si>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</si>
  <si>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</si>
  <si>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</si>
  <si>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</si>
  <si>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</si>
  <si>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</si>
  <si>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</si>
  <si>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</si>
  <si>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</si>
  <si>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</si>
  <si>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</si>
  <si>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</si>
  <si>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</si>
  <si>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</si>
  <si>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</si>
  <si>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</si>
  <si>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</si>
  <si>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</si>
  <si>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</si>
  <si>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</si>
  <si>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</si>
  <si>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</si>
  <si>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</si>
  <si>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</si>
  <si>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</si>
  <si>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</si>
  <si>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</si>
  <si>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</si>
  <si>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</si>
  <si>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</si>
  <si>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</si>
  <si>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</si>
  <si>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</si>
  <si>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</si>
  <si>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</si>
  <si>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</si>
  <si>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</si>
  <si>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</si>
  <si>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</si>
  <si>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</si>
  <si>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</si>
  <si>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</si>
  <si>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</si>
  <si>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</si>
  <si>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</si>
  <si>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</si>
  <si>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</si>
  <si>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</si>
  <si>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</si>
  <si>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</si>
  <si>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</si>
  <si>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</si>
  <si>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</si>
  <si>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</si>
  <si>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</si>
  <si>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</si>
  <si>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</si>
  <si>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</si>
  <si>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</si>
  <si>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</si>
  <si>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</si>
  <si>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</si>
  <si>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</si>
  <si>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</si>
  <si>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</si>
  <si>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</si>
  <si>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</si>
  <si>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</si>
  <si>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</si>
  <si>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</si>
  <si>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</si>
  <si>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</si>
  <si>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</si>
  <si>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</si>
  <si>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</si>
  <si>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</si>
  <si>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</si>
  <si>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</si>
  <si>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</si>
  <si>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</si>
  <si>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</si>
  <si>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</si>
  <si>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</si>
  <si>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</si>
  <si>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</si>
  <si>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</si>
  <si>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</si>
  <si>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</si>
  <si>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</si>
  <si>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</si>
  <si>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</si>
  <si>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</si>
  <si>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</si>
  <si>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</si>
  <si>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</si>
  <si>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</si>
  <si>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</si>
  <si>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</si>
  <si>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</si>
  <si>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</si>
  <si>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</si>
  <si>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</si>
  <si>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</si>
  <si>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</si>
  <si>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</si>
  <si>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</si>
  <si>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</si>
  <si>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</si>
  <si>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</si>
  <si>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</si>
  <si>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</si>
  <si>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</si>
  <si>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</si>
  <si>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</si>
  <si>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</si>
  <si>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</si>
  <si>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</si>
  <si>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</si>
  <si>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</si>
  <si>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</si>
  <si>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</si>
  <si>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</si>
  <si>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</si>
  <si>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</si>
  <si>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</si>
  <si>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</si>
  <si>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</si>
  <si>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</si>
  <si>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</si>
  <si>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</si>
  <si>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</si>
  <si>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</si>
  <si>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</si>
  <si>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</si>
  <si>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</si>
  <si>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</si>
  <si>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</si>
  <si>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</si>
  <si>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</si>
  <si>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</si>
  <si>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</si>
  <si>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</si>
  <si>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</si>
  <si>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</si>
  <si>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</si>
  <si>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</si>
  <si>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</si>
  <si>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</si>
  <si>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</si>
  <si>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</si>
  <si>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</si>
  <si>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</si>
  <si>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</si>
  <si>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</si>
  <si>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</si>
  <si>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</si>
  <si>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</si>
  <si>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</si>
  <si>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</si>
  <si>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</si>
  <si>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</si>
  <si>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</si>
  <si>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</si>
  <si>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</si>
  <si>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</si>
  <si>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</si>
  <si>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</si>
  <si>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</si>
  <si>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</si>
  <si>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</si>
  <si>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</si>
  <si>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</si>
  <si>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</si>
  <si>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</si>
  <si>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</si>
  <si>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</si>
  <si>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</si>
  <si>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</si>
  <si>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</si>
  <si>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</si>
  <si>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</si>
  <si>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</si>
  <si>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</si>
  <si>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</si>
  <si>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</si>
  <si>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</si>
  <si>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</si>
  <si>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</si>
  <si>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</si>
  <si>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</si>
  <si>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</si>
  <si>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</si>
  <si>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</si>
  <si>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</si>
  <si>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</si>
  <si>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</si>
  <si>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</si>
  <si>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</si>
  <si>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</si>
  <si>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</si>
  <si>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</si>
  <si>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</si>
  <si>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</si>
  <si>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</si>
  <si>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</si>
  <si>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</si>
  <si>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</si>
  <si>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</si>
  <si>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</si>
  <si>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</si>
  <si>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</si>
  <si>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</si>
  <si>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</si>
  <si>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</si>
  <si>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</si>
  <si>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</si>
  <si>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</si>
  <si>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</si>
  <si>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</si>
  <si>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</si>
  <si>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</si>
  <si>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</si>
  <si>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</si>
  <si>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</si>
  <si>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</si>
  <si>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</si>
  <si>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</si>
  <si>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</si>
  <si>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</si>
  <si>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</si>
  <si>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</si>
  <si>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</si>
  <si>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</si>
  <si>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</si>
  <si>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</si>
  <si>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</si>
  <si>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</si>
  <si>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</si>
  <si>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</si>
  <si>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</si>
  <si>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</si>
  <si>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</si>
  <si>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</si>
  <si>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</si>
  <si>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</si>
  <si>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</si>
  <si>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</si>
  <si>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</si>
  <si>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</si>
  <si>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</si>
  <si>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</si>
  <si>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</si>
  <si>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</si>
  <si>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</si>
  <si>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</si>
  <si>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</si>
  <si>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</si>
  <si>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</si>
  <si>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</si>
  <si>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</si>
  <si>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</si>
  <si>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</si>
  <si>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</si>
  <si>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</si>
  <si>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</si>
  <si>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</si>
  <si>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</si>
  <si>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</si>
  <si>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</si>
  <si>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</si>
  <si>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</si>
  <si>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</si>
  <si>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</si>
  <si>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</si>
  <si>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</si>
  <si>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</si>
  <si>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</si>
  <si>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</si>
  <si>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</si>
  <si>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</si>
  <si>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</si>
  <si>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</si>
  <si>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</si>
  <si>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</si>
  <si>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</si>
  <si>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</si>
  <si>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</si>
  <si>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</si>
  <si>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</si>
  <si>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</si>
  <si>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</si>
  <si>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</si>
  <si>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</si>
  <si>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</si>
  <si>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</si>
  <si>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</si>
  <si>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</si>
  <si>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</si>
  <si>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</si>
  <si>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</si>
  <si>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</si>
  <si>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</si>
  <si>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</si>
  <si>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</si>
  <si>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</si>
  <si>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</si>
  <si>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</si>
  <si>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</si>
  <si>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</si>
  <si>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</si>
  <si>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</si>
  <si>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</si>
  <si>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</si>
  <si>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</si>
  <si>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</si>
  <si>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</si>
  <si>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</si>
  <si>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</si>
  <si>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</si>
  <si>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</si>
  <si>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</si>
  <si>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</si>
  <si>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</si>
  <si>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</si>
  <si>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</si>
  <si>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</si>
  <si>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</si>
  <si>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</si>
  <si>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</si>
  <si>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</si>
  <si>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</si>
  <si>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</si>
  <si>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</si>
  <si>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</si>
  <si>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</si>
  <si>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</si>
  <si>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</si>
  <si>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</si>
  <si>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</si>
  <si>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</si>
  <si>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</si>
  <si>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</si>
  <si>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</si>
  <si>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</si>
  <si>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</si>
  <si>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</si>
  <si>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</si>
  <si>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</si>
  <si>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</si>
  <si>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</si>
  <si>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</si>
  <si>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</si>
  <si>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</si>
  <si>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</si>
  <si>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</si>
  <si>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</si>
  <si>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</si>
  <si>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</si>
  <si>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</si>
  <si>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</si>
  <si>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</si>
  <si>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</si>
  <si>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</si>
  <si>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</si>
  <si>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</si>
  <si>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</si>
  <si>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</si>
  <si>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</si>
  <si>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</si>
  <si>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</si>
  <si>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</si>
  <si>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</si>
  <si>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</si>
  <si>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</si>
  <si>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</si>
  <si>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</si>
  <si>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</si>
  <si>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</si>
  <si>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</si>
  <si>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</si>
  <si>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</si>
  <si>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</si>
  <si>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</si>
  <si>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</si>
  <si>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</si>
  <si>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</si>
  <si>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</si>
  <si>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</si>
  <si>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</si>
  <si>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</si>
  <si>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</si>
  <si>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</si>
  <si>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</si>
  <si>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</si>
  <si>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</si>
  <si>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</si>
  <si>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</si>
  <si>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</si>
  <si>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</si>
  <si>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</si>
  <si>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</si>
  <si>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</si>
  <si>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</si>
  <si>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</si>
  <si>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</si>
  <si>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</si>
  <si>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</si>
  <si>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</si>
  <si>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</si>
  <si>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</si>
  <si>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</si>
  <si>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</si>
  <si>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</si>
  <si>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</si>
  <si>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</si>
  <si>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</si>
  <si>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</si>
  <si>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</si>
  <si>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</si>
  <si>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</si>
  <si>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</si>
  <si>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</si>
  <si>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</si>
  <si>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</si>
  <si>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</si>
  <si>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</si>
  <si>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</si>
  <si>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</si>
  <si>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</si>
  <si>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</si>
  <si>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</si>
  <si>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</si>
  <si>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</si>
  <si>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</si>
  <si>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</si>
  <si>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</si>
  <si>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</si>
  <si>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</si>
  <si>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</si>
  <si>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</si>
  <si>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</si>
  <si>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</si>
  <si>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</si>
  <si>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</si>
  <si>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</si>
  <si>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</si>
  <si>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</si>
  <si>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</si>
  <si>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</si>
  <si>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</si>
  <si>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</si>
  <si>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</si>
  <si>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</si>
  <si>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</si>
  <si>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</si>
  <si>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</si>
  <si>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</si>
  <si>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</si>
  <si>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</si>
  <si>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</si>
  <si>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</si>
  <si>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</si>
  <si>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</si>
  <si>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</si>
  <si>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</si>
  <si>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</si>
  <si>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</si>
  <si>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</si>
  <si>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</si>
  <si>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</si>
  <si>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</si>
  <si>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</si>
  <si>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</si>
  <si>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</si>
  <si>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</si>
  <si>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</si>
  <si>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</si>
  <si>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</si>
  <si>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</si>
  <si>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</si>
  <si>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</si>
  <si>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</si>
  <si>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</si>
  <si>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</si>
  <si>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</si>
  <si>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</si>
  <si>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</si>
  <si>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</si>
  <si>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</si>
  <si>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</si>
  <si>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</si>
  <si>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</si>
  <si>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</si>
  <si>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</si>
  <si>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</si>
  <si>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</si>
  <si>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</si>
  <si>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</si>
  <si>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</si>
  <si>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</si>
  <si>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</si>
  <si>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</si>
  <si>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</si>
  <si>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</si>
  <si>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</si>
  <si>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</si>
  <si>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</si>
  <si>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</si>
  <si>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</si>
  <si>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</si>
  <si>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</si>
  <si>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</si>
  <si>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</si>
  <si>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</si>
  <si>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</si>
  <si>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</si>
  <si>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</si>
  <si>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</si>
  <si>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</si>
  <si>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</si>
  <si>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</si>
  <si>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</si>
  <si>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</si>
  <si>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</si>
  <si>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</si>
  <si>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</si>
  <si>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</si>
  <si>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</si>
  <si>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</si>
  <si>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</si>
  <si>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</si>
  <si>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</si>
  <si>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</si>
  <si>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</si>
  <si>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</si>
  <si>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</si>
  <si>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</si>
  <si>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</si>
  <si>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</si>
  <si>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</si>
  <si>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</si>
  <si>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</si>
  <si>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</si>
  <si>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</si>
  <si>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</si>
  <si>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</si>
  <si>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</si>
  <si>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</si>
  <si>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</si>
  <si>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</si>
  <si>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</si>
  <si>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</si>
  <si>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</si>
  <si>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</si>
  <si>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</si>
  <si>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</si>
  <si>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</si>
  <si>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</si>
  <si>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</si>
  <si>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</si>
  <si>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</si>
  <si>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</si>
  <si>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</si>
  <si>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</si>
  <si>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</si>
  <si>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</si>
  <si>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</si>
  <si>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</si>
  <si>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</si>
  <si>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</si>
  <si>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</si>
  <si>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</si>
  <si>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</si>
  <si>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</si>
  <si>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</si>
  <si>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</si>
  <si>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</si>
  <si>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</si>
  <si>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</si>
  <si>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</si>
  <si>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</si>
  <si>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</si>
  <si>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</si>
  <si>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</si>
  <si>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</si>
  <si>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</si>
  <si>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</si>
  <si>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</si>
  <si>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</si>
  <si>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</si>
  <si>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</si>
  <si>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</si>
  <si>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</si>
  <si>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</si>
  <si>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</si>
  <si>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</si>
  <si>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</si>
  <si>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</si>
  <si>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</si>
  <si>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</si>
  <si>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</si>
  <si>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</si>
  <si>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</si>
  <si>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</si>
  <si>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</si>
  <si>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</si>
  <si>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</si>
  <si>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</si>
  <si>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</si>
  <si>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</si>
  <si>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</si>
  <si>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</si>
  <si>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</si>
  <si>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</si>
  <si>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</si>
  <si>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</si>
  <si>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</si>
  <si>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</si>
  <si>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</si>
  <si>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</si>
  <si>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</si>
  <si>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</si>
  <si>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</si>
  <si>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</si>
  <si>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</si>
  <si>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</si>
  <si>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</si>
  <si>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</si>
  <si>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</si>
  <si>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</si>
  <si>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</si>
  <si>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</si>
  <si>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</si>
  <si>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</si>
  <si>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</si>
  <si>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</si>
  <si>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</si>
  <si>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</si>
  <si>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</si>
  <si>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</si>
  <si>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</si>
  <si>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</si>
  <si>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</si>
  <si>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</si>
  <si>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</si>
  <si>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</si>
  <si>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</si>
  <si>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</si>
  <si>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</si>
  <si>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</si>
  <si>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</si>
  <si>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</si>
  <si>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</si>
  <si>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</si>
  <si>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</si>
  <si>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</si>
  <si>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</si>
  <si>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</si>
  <si>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</si>
  <si>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</si>
  <si>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</si>
  <si>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</si>
  <si>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</si>
  <si>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</si>
  <si>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</si>
  <si>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</si>
  <si>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</si>
  <si>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</si>
  <si>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</si>
  <si>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</si>
  <si>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</si>
  <si>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</si>
  <si>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</si>
  <si>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</si>
  <si>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</si>
  <si>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</si>
  <si>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</si>
  <si>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</si>
  <si>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</si>
  <si>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</si>
  <si>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</si>
  <si>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</si>
  <si>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</si>
  <si>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</si>
  <si>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</si>
  <si>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</si>
  <si>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</si>
  <si>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</si>
  <si>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</si>
  <si>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</si>
  <si>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</si>
  <si>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</si>
  <si>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</si>
  <si>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</si>
  <si>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</si>
  <si>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</si>
  <si>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</si>
  <si>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</si>
  <si>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</si>
  <si>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</si>
  <si>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</si>
  <si>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</si>
  <si>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</si>
  <si>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</si>
  <si>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</si>
  <si>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</si>
  <si>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</si>
  <si>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</si>
  <si>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</si>
  <si>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</si>
  <si>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</si>
  <si>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</si>
  <si>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</si>
  <si>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</si>
  <si>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</si>
  <si>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</si>
  <si>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</si>
  <si>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</si>
  <si>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</si>
  <si>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</si>
  <si>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</si>
  <si>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</si>
  <si>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</si>
  <si>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</si>
  <si>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</si>
  <si>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</si>
  <si>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</si>
  <si>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</si>
  <si>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</si>
  <si>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</si>
  <si>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</si>
  <si>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</si>
  <si>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</si>
  <si>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</si>
  <si>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</si>
  <si>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</si>
  <si>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</si>
  <si>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</si>
  <si>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</si>
  <si>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</si>
  <si>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</si>
  <si>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</si>
  <si>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</si>
  <si>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</si>
  <si>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</si>
  <si>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</si>
  <si>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</si>
  <si>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</si>
  <si>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</si>
  <si>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</si>
  <si>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</si>
  <si>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</si>
  <si>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</si>
  <si>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</si>
  <si>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</si>
  <si>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</si>
  <si>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</si>
  <si>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</si>
  <si>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</si>
  <si>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</si>
  <si>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</si>
  <si>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</si>
  <si>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</si>
  <si>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</si>
  <si>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</si>
  <si>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</si>
  <si>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</si>
  <si>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</si>
  <si>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</si>
  <si>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</si>
  <si>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</si>
  <si>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</si>
  <si>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</si>
  <si>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</si>
  <si>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</si>
  <si>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</si>
  <si>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</si>
  <si>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</si>
  <si>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</si>
  <si>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</si>
  <si>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</si>
  <si>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</si>
  <si>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</si>
  <si>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</si>
  <si>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</si>
  <si>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</si>
  <si>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</si>
  <si>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</si>
  <si>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</si>
  <si>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</si>
  <si>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</si>
  <si>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</si>
  <si>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</si>
  <si>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</si>
  <si>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</si>
  <si>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</si>
  <si>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</si>
  <si>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</si>
  <si>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</si>
  <si>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</si>
  <si>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</si>
  <si>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</si>
  <si>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</si>
  <si>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</si>
  <si>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</si>
  <si>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</si>
  <si>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</si>
  <si>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</si>
  <si>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</si>
  <si>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</si>
  <si>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</si>
  <si>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</si>
  <si>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</si>
  <si>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</si>
  <si>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</si>
  <si>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</si>
  <si>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</si>
  <si>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</si>
  <si>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</si>
  <si>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</si>
  <si>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</si>
  <si>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</si>
  <si>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</si>
  <si>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</si>
  <si>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</si>
  <si>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</si>
  <si>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</si>
  <si>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</si>
  <si>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</si>
  <si>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</si>
  <si>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</si>
  <si>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</si>
  <si>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</si>
  <si>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</si>
  <si>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</si>
  <si>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</si>
  <si>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</si>
  <si>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</si>
  <si>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</si>
  <si>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</si>
  <si>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</si>
  <si>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</si>
  <si>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</si>
  <si>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</si>
  <si>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</si>
  <si>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</si>
  <si>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</si>
  <si>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</si>
  <si>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</si>
  <si>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</si>
  <si>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</si>
  <si>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</si>
  <si>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</si>
  <si>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</si>
  <si>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</si>
  <si>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</si>
  <si>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</si>
  <si>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</si>
  <si>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</si>
  <si>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</si>
  <si>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</si>
  <si>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</si>
  <si>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</si>
  <si>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</si>
  <si>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</si>
  <si>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</si>
  <si>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</si>
  <si>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</si>
  <si>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</si>
  <si>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</si>
  <si>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</si>
  <si>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</si>
  <si>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</si>
  <si>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</si>
  <si>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</si>
  <si>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</si>
  <si>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</si>
  <si>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</si>
  <si>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</si>
  <si>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</si>
  <si>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</si>
  <si>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</si>
  <si>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</si>
  <si>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</si>
  <si>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</si>
  <si>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</si>
  <si>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</si>
  <si>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</si>
  <si>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</si>
  <si>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</si>
  <si>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</si>
  <si>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</si>
  <si>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</si>
  <si>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</si>
  <si>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</si>
  <si>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</si>
  <si>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</si>
  <si>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</si>
  <si>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</si>
  <si>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</si>
  <si>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</si>
  <si>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</si>
  <si>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</si>
  <si>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</si>
  <si>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</si>
  <si>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</si>
  <si>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</si>
  <si>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</si>
  <si>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</si>
  <si>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</si>
  <si>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</si>
  <si>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</si>
  <si>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</si>
  <si>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</si>
  <si>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</si>
  <si>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</si>
  <si>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</si>
  <si>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</si>
  <si>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</si>
  <si>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</si>
  <si>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</si>
  <si>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</si>
  <si>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</si>
  <si>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</si>
  <si>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</si>
  <si>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</si>
  <si>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</si>
  <si>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</si>
  <si>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</si>
  <si>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</si>
  <si>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</si>
  <si>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</si>
  <si>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</si>
  <si>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</si>
  <si>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</si>
  <si>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</si>
  <si>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</si>
  <si>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</si>
  <si>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</si>
  <si>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</si>
  <si>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</si>
  <si>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</si>
  <si>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</si>
  <si>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</si>
  <si>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</si>
  <si>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</si>
  <si>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</si>
  <si>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</si>
  <si>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</si>
  <si>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</si>
  <si>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</si>
  <si>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</si>
  <si>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</si>
  <si>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</si>
  <si>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</si>
  <si>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</si>
  <si>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</si>
  <si>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</si>
  <si>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</si>
  <si>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</si>
  <si>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</si>
  <si>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</si>
  <si>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</si>
  <si>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</si>
  <si>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</si>
  <si>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</si>
  <si>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</si>
  <si>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</si>
  <si>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</si>
  <si>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</si>
  <si>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</si>
  <si>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</si>
  <si>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</si>
  <si>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</si>
  <si>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</si>
  <si>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</si>
  <si>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</si>
  <si>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</si>
  <si>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</si>
  <si>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</si>
  <si>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</si>
  <si>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</si>
  <si>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</si>
  <si>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</si>
  <si>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</si>
  <si>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</si>
  <si>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</si>
  <si>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</si>
  <si>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</si>
  <si>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</si>
  <si>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</si>
  <si>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</si>
  <si>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</si>
  <si>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</si>
  <si>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</si>
  <si>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</si>
  <si>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</si>
  <si>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</si>
  <si>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</si>
  <si>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</si>
  <si>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</si>
  <si>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</si>
  <si>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</si>
  <si>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</si>
  <si>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</si>
  <si>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</si>
  <si>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</si>
  <si>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</si>
  <si>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</si>
  <si>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</si>
  <si>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</si>
  <si>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</si>
  <si>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</si>
  <si>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</si>
  <si>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</si>
  <si>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</si>
  <si>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</si>
  <si>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</si>
  <si>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</si>
  <si>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</si>
  <si>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</si>
  <si>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</si>
  <si>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</si>
  <si>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</si>
  <si>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</si>
  <si>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</si>
  <si>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</si>
  <si>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</si>
  <si>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</si>
  <si>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</si>
  <si>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</si>
  <si>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</si>
  <si>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</si>
  <si>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</si>
  <si>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</si>
  <si>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</si>
  <si>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</si>
  <si>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</si>
  <si>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</si>
  <si>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</si>
  <si>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</si>
  <si>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</si>
  <si>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</si>
  <si>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</si>
  <si>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</si>
  <si>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</si>
  <si>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</si>
  <si>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</si>
  <si>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</si>
  <si>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</si>
  <si>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</si>
  <si>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</si>
  <si>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</si>
  <si>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</si>
  <si>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</si>
  <si>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</si>
  <si>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</si>
  <si>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</si>
  <si>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</si>
  <si>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</si>
  <si>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</si>
  <si>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</si>
  <si>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</si>
  <si>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</si>
  <si>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</si>
  <si>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</si>
  <si>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</si>
  <si>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</si>
  <si>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</si>
  <si>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</si>
  <si>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</si>
  <si>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</si>
  <si>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</si>
  <si>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</si>
  <si>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</si>
  <si>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</si>
  <si>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</si>
  <si>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</si>
  <si>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</si>
  <si>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</si>
  <si>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</si>
  <si>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</si>
  <si>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</si>
  <si>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</si>
  <si>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</si>
  <si>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</si>
  <si>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</si>
  <si>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</si>
  <si>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</si>
  <si>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</si>
  <si>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</si>
  <si>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</si>
  <si>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</si>
  <si>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</si>
  <si>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</si>
  <si>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</si>
  <si>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</si>
  <si>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</si>
  <si>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</si>
  <si>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</si>
  <si>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</si>
  <si>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</si>
  <si>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</si>
  <si>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</si>
  <si>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</si>
  <si>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</si>
  <si>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</si>
  <si>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</si>
  <si>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</si>
  <si>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</si>
  <si>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</si>
  <si>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</si>
  <si>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</si>
  <si>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</si>
  <si>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</si>
  <si>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</si>
  <si>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</si>
  <si>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</si>
  <si>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</si>
  <si>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</si>
  <si>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</si>
  <si>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</si>
  <si>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</si>
  <si>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</si>
  <si>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</si>
  <si>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</si>
  <si>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</si>
  <si>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</si>
  <si>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</si>
  <si>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</si>
  <si>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</si>
  <si>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</si>
  <si>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</si>
  <si>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</si>
  <si>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</si>
  <si>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</si>
  <si>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</si>
  <si>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</si>
  <si>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</si>
  <si>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</si>
  <si>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</si>
  <si>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</si>
  <si>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</si>
  <si>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</si>
  <si>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</si>
  <si>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</si>
  <si>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</si>
  <si>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</si>
  <si>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</si>
  <si>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</si>
  <si>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</si>
  <si>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</si>
  <si>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</si>
  <si>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</si>
  <si>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</si>
  <si>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</si>
  <si>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</si>
  <si>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</si>
  <si>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</si>
  <si>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</si>
  <si>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</si>
  <si>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</si>
  <si>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</si>
  <si>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</si>
  <si>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</si>
  <si>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</si>
  <si>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</si>
  <si>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</si>
  <si>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</si>
  <si>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</si>
  <si>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</si>
  <si>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</si>
  <si>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</si>
  <si>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</si>
  <si>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</si>
  <si>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</si>
  <si>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</si>
  <si>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</si>
  <si>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</si>
  <si>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</si>
  <si>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</si>
  <si>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</si>
  <si>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</si>
  <si>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</si>
  <si>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</si>
  <si>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</si>
  <si>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</si>
  <si>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</si>
  <si>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</si>
  <si>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</si>
  <si>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</si>
  <si>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</si>
  <si>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</si>
  <si>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</si>
  <si>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</si>
  <si>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</si>
  <si>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</si>
  <si>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</si>
  <si>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</si>
  <si>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</si>
  <si>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</si>
  <si>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</si>
  <si>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</si>
  <si>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</si>
  <si>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</si>
  <si>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</si>
  <si>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</si>
  <si>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</si>
  <si>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</si>
  <si>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</si>
  <si>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</si>
  <si>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</si>
  <si>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</si>
  <si>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</si>
  <si>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</si>
  <si>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</si>
  <si>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</si>
  <si>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</si>
  <si>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</si>
  <si>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</si>
  <si>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</si>
  <si>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</si>
  <si>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</si>
  <si>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</si>
  <si>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</si>
  <si>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</si>
  <si>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</si>
  <si>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</si>
  <si>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</si>
  <si>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</si>
  <si>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</si>
  <si>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</si>
  <si>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</si>
  <si>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</si>
  <si>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</si>
  <si>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</si>
  <si>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</si>
  <si>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</si>
  <si>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</si>
  <si>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</si>
  <si>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</si>
  <si>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</si>
  <si>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</si>
  <si>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</si>
  <si>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</si>
  <si>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</si>
  <si>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</si>
  <si>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</si>
  <si>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</si>
  <si>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</si>
  <si>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</si>
  <si>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</si>
  <si>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</si>
  <si>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</si>
  <si>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</si>
  <si>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</si>
  <si>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</si>
  <si>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</si>
  <si>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</si>
  <si>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</si>
  <si>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</si>
  <si>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</si>
  <si>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</si>
  <si>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</si>
  <si>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</si>
  <si>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</si>
  <si>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</si>
  <si>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</si>
  <si>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</si>
  <si>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</si>
  <si>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</si>
  <si>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</si>
  <si>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</si>
  <si>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</si>
  <si>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</si>
  <si>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</si>
  <si>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</si>
  <si>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</si>
  <si>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</si>
  <si>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</si>
  <si>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</si>
  <si>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</si>
  <si>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</si>
  <si>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</si>
  <si>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</si>
  <si>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</si>
  <si>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</si>
  <si>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</si>
  <si>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</si>
  <si>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</si>
  <si>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</si>
  <si>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</si>
  <si>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</si>
  <si>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</si>
  <si>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</si>
  <si>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</si>
  <si>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</si>
  <si>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</si>
  <si>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</si>
  <si>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</si>
  <si>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</si>
  <si>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</si>
  <si>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</si>
  <si>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</si>
  <si>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</si>
  <si>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</si>
  <si>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</si>
  <si>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</si>
  <si>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</si>
  <si>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</si>
  <si>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</si>
  <si>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</si>
  <si>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</si>
  <si>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</si>
  <si>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</si>
  <si>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</si>
  <si>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</si>
  <si>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</si>
  <si>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</si>
  <si>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</si>
  <si>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</si>
  <si>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</si>
  <si>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</si>
  <si>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</si>
  <si>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</si>
  <si>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</si>
  <si>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</si>
  <si>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</si>
  <si>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</si>
  <si>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</si>
  <si>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</si>
  <si>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</si>
  <si>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</si>
  <si>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</si>
  <si>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</si>
  <si>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</si>
  <si>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</si>
  <si>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</si>
  <si>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</si>
  <si>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</si>
  <si>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</si>
  <si>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</si>
  <si>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</si>
  <si>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</si>
  <si>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</si>
  <si>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</si>
  <si>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</si>
  <si>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</si>
  <si>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</si>
  <si>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</si>
  <si>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</si>
  <si>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</si>
  <si>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</si>
  <si>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</si>
  <si>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</si>
  <si>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</si>
  <si>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</si>
  <si>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</si>
  <si>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</si>
  <si>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</si>
  <si>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</si>
  <si>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</si>
  <si>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</si>
  <si>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</si>
  <si>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</si>
  <si>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</si>
  <si>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</si>
  <si>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</si>
  <si>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</si>
  <si>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</si>
  <si>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</si>
  <si>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</si>
  <si>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</si>
  <si>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</si>
  <si>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</si>
  <si>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</si>
  <si>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</si>
  <si>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</si>
  <si>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</si>
  <si>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</si>
  <si>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</si>
  <si>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</si>
  <si>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</si>
  <si>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</si>
  <si>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</si>
  <si>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</si>
  <si>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</si>
  <si>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</si>
  <si>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</si>
  <si>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</si>
  <si>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</si>
  <si>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</si>
  <si>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</si>
  <si>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</si>
  <si>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</si>
  <si>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</si>
  <si>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</si>
  <si>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</si>
  <si>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</si>
  <si>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</si>
  <si>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</si>
  <si>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</si>
  <si>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</si>
  <si>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</si>
  <si>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</si>
  <si>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</si>
  <si>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</si>
  <si>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</si>
  <si>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</si>
  <si>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</si>
  <si>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</si>
  <si>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</si>
  <si>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</si>
  <si>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</si>
  <si>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</si>
  <si>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</si>
  <si>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</si>
  <si>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</si>
  <si>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</si>
  <si>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</si>
  <si>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</si>
  <si>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</si>
  <si>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</si>
  <si>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</si>
  <si>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</si>
  <si>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</si>
  <si>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</si>
  <si>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</si>
  <si>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</si>
  <si>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</si>
  <si>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</si>
  <si>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</si>
  <si>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</si>
  <si>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</si>
  <si>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</si>
  <si>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</si>
  <si>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</si>
  <si>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</si>
  <si>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</si>
  <si>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</si>
  <si>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</si>
  <si>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</si>
  <si>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</si>
  <si>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</si>
  <si>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</si>
  <si>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</si>
  <si>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</si>
  <si>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</si>
  <si>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</si>
  <si>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</si>
  <si>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</si>
  <si>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</si>
  <si>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</si>
  <si>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</si>
  <si>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</si>
  <si>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</si>
  <si>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</si>
  <si>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</si>
  <si>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</si>
  <si>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</si>
  <si>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</si>
  <si>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</si>
  <si>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</si>
  <si>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</si>
  <si>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</si>
  <si>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</si>
  <si>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</si>
  <si>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</si>
  <si>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</si>
  <si>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</si>
  <si>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</si>
  <si>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</si>
  <si>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</si>
  <si>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</si>
  <si>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</si>
  <si>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</si>
  <si>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</si>
  <si>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</si>
  <si>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</si>
  <si>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</si>
  <si>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</si>
  <si>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</si>
  <si>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</si>
  <si>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</si>
  <si>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</si>
  <si>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</si>
  <si>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</si>
  <si>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</si>
  <si>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</si>
  <si>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</si>
  <si>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</si>
  <si>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</si>
  <si>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</si>
  <si>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</si>
  <si>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</si>
  <si>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</si>
  <si>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</si>
  <si>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</si>
  <si>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</si>
  <si>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</si>
  <si>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</si>
  <si>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</si>
  <si>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</si>
  <si>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</si>
  <si>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</si>
  <si>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</si>
  <si>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</si>
  <si>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</si>
  <si>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</si>
  <si>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</si>
  <si>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</si>
  <si>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</si>
  <si>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</si>
  <si>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</si>
  <si>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</si>
  <si>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</si>
  <si>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</si>
  <si>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</si>
  <si>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</si>
  <si>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</si>
  <si>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</si>
  <si>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</si>
  <si>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</si>
  <si>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</si>
  <si>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</si>
  <si>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</si>
  <si>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</si>
  <si>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</si>
  <si>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</si>
  <si>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</si>
  <si>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</si>
  <si>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</si>
  <si>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</si>
  <si>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</si>
  <si>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</si>
  <si>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</si>
  <si>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</si>
  <si>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</si>
  <si>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</si>
  <si>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</si>
  <si>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</si>
  <si>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</si>
  <si>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</si>
  <si>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</si>
  <si>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</si>
  <si>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</si>
  <si>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</si>
  <si>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</si>
  <si>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</si>
  <si>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</si>
  <si>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</si>
  <si>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</si>
  <si>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</si>
  <si>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</si>
  <si>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</si>
  <si>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</si>
  <si>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</si>
  <si>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</si>
  <si>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</si>
  <si>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</si>
  <si>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</si>
  <si>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</si>
  <si>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</si>
  <si>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</si>
  <si>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</si>
  <si>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</si>
  <si>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</si>
  <si>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</si>
  <si>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</si>
  <si>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</si>
  <si>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</si>
  <si>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</si>
  <si>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</si>
  <si>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</si>
  <si>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</si>
  <si>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</si>
  <si>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</si>
  <si>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</si>
  <si>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</si>
  <si>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</si>
  <si>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</si>
  <si>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</si>
  <si>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</si>
  <si>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</si>
  <si>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</si>
  <si>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</si>
  <si>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</si>
  <si>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</si>
  <si>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</si>
  <si>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</si>
  <si>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</si>
  <si>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</si>
  <si>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</si>
  <si>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</si>
  <si>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</si>
  <si>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</si>
  <si>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</si>
  <si>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</si>
  <si>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</si>
  <si>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</si>
  <si>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</si>
  <si>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</si>
  <si>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</si>
  <si>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</si>
  <si>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</si>
  <si>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</si>
  <si>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</si>
  <si>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</si>
  <si>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</si>
  <si>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</si>
  <si>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</si>
  <si>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</si>
  <si>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</si>
  <si>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</si>
  <si>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</si>
  <si>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</si>
  <si>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</si>
  <si>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</si>
  <si>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</si>
  <si>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</si>
  <si>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</si>
  <si>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</si>
  <si>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</si>
  <si>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</si>
  <si>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</si>
  <si>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</si>
  <si>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</si>
  <si>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</si>
  <si>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</si>
  <si>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</si>
  <si>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</si>
  <si>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</si>
  <si>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</si>
  <si>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</si>
  <si>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</si>
  <si>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</si>
  <si>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</si>
  <si>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</si>
  <si>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</si>
  <si>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</si>
  <si>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</si>
  <si>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</si>
  <si>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</si>
  <si>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</si>
  <si>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</si>
  <si>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</si>
  <si>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</si>
  <si>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</si>
  <si>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</si>
  <si>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</si>
  <si>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</si>
  <si>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</si>
  <si>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</si>
  <si>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</si>
  <si>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</si>
  <si>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</si>
  <si>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</si>
  <si>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</si>
  <si>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</si>
  <si>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</si>
  <si>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</si>
  <si>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</si>
  <si>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</si>
  <si>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</si>
  <si>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</si>
  <si>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</si>
  <si>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</si>
  <si>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</si>
  <si>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</si>
  <si>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</si>
  <si>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</si>
  <si>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</si>
  <si>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</si>
  <si>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</si>
  <si>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</si>
  <si>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</si>
  <si>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</si>
  <si>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</si>
  <si>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</si>
  <si>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</si>
  <si>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</si>
  <si>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</si>
  <si>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</si>
  <si>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</si>
  <si>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</si>
  <si>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</si>
  <si>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</si>
  <si>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</si>
  <si>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</si>
  <si>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</si>
  <si>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</si>
  <si>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</si>
  <si>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</si>
  <si>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</si>
  <si>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</si>
  <si>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</si>
  <si>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</si>
  <si>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</si>
  <si>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</si>
  <si>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</si>
  <si>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</si>
  <si>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</si>
  <si>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</si>
  <si>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</si>
  <si>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</si>
  <si>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</si>
  <si>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</si>
  <si>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</si>
  <si>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</si>
  <si>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</si>
  <si>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</si>
  <si>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</si>
  <si>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</si>
  <si>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</si>
  <si>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</si>
  <si>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</si>
  <si>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</si>
  <si>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</si>
  <si>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</si>
  <si>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</si>
  <si>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</si>
  <si>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</si>
  <si>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</si>
  <si>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</si>
  <si>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</si>
  <si>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</si>
  <si>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</si>
  <si>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</si>
  <si>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</si>
  <si>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</si>
  <si>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</si>
  <si>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</si>
  <si>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</si>
  <si>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</si>
  <si>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</si>
  <si>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</si>
  <si>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</si>
  <si>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</si>
  <si>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</si>
  <si>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</si>
  <si>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</si>
  <si>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</si>
  <si>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</si>
  <si>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</si>
  <si>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</si>
  <si>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</si>
  <si>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</si>
  <si>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</si>
  <si>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</si>
  <si>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</si>
  <si>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</si>
  <si>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</si>
  <si>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</si>
  <si>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</si>
  <si>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</si>
  <si>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</si>
  <si>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</si>
  <si>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</si>
  <si>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</si>
  <si>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</si>
  <si>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</si>
  <si>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</si>
  <si>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</si>
  <si>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</si>
  <si>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</si>
  <si>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</si>
  <si>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</si>
  <si>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</si>
  <si>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</si>
  <si>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</si>
  <si>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</si>
  <si>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</si>
  <si>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</si>
  <si>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</si>
  <si>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</si>
  <si>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</si>
  <si>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</si>
  <si>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</si>
  <si>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</si>
  <si>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</si>
  <si>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</si>
  <si>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</si>
  <si>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</si>
  <si>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</si>
  <si>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</si>
  <si>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</si>
  <si>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</si>
  <si>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</si>
  <si>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</si>
  <si>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</si>
  <si>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</si>
  <si>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</si>
  <si>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</si>
  <si>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</si>
  <si>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</si>
  <si>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</si>
  <si>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</si>
  <si>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</si>
  <si>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</si>
  <si>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</si>
  <si>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</si>
  <si>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</si>
  <si>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</si>
  <si>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</si>
  <si>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</si>
  <si>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</si>
  <si>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</si>
  <si>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</si>
  <si>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</si>
  <si>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</si>
  <si>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</si>
  <si>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</si>
  <si>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</si>
  <si>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</si>
  <si>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</si>
  <si>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</si>
  <si>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</si>
  <si>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</si>
  <si>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</si>
  <si>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</si>
  <si>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</si>
  <si>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</si>
  <si>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</si>
  <si>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</si>
  <si>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</si>
  <si>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</si>
  <si>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</si>
  <si>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</si>
  <si>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</si>
  <si>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</si>
  <si>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</si>
  <si>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</si>
  <si>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</si>
  <si>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</si>
  <si>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</si>
  <si>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</si>
  <si>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</si>
  <si>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</si>
  <si>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</si>
  <si>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</si>
  <si>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</si>
  <si>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</si>
  <si>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</si>
  <si>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</si>
  <si>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</si>
  <si>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</si>
  <si>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</si>
  <si>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</si>
  <si>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</si>
  <si>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</si>
  <si>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</si>
  <si>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</si>
  <si>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</si>
  <si>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</si>
  <si>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</si>
  <si>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</si>
  <si>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</si>
  <si>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</si>
  <si>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</si>
  <si>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</si>
  <si>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</si>
  <si>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</si>
  <si>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</si>
  <si>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</si>
  <si>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</si>
  <si>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</si>
  <si>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</si>
  <si>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</si>
  <si>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</si>
  <si>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</si>
  <si>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</si>
  <si>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</si>
  <si>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</si>
  <si>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</si>
  <si>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</si>
  <si>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</si>
  <si>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</si>
  <si>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</si>
  <si>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</si>
  <si>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</si>
  <si>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</si>
  <si>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</si>
  <si>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</si>
  <si>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</si>
  <si>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</si>
  <si>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</si>
  <si>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</si>
  <si>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</si>
  <si>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</si>
  <si>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</si>
  <si>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</si>
  <si>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</si>
  <si>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</si>
  <si>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</si>
  <si>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</si>
  <si>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</si>
  <si>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</si>
  <si>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</si>
  <si>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</si>
  <si>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</si>
  <si>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</si>
  <si>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</si>
  <si>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</si>
  <si>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</si>
  <si>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</si>
  <si>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</si>
  <si>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</si>
  <si>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</si>
  <si>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</si>
  <si>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</si>
  <si>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</si>
  <si>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</si>
  <si>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</si>
  <si>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</si>
  <si>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</si>
  <si>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</si>
  <si>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</si>
  <si>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</si>
  <si>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</si>
  <si>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</si>
  <si>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</si>
  <si>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</si>
  <si>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</si>
  <si>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</si>
  <si>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</si>
  <si>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</si>
  <si>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</si>
  <si>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</si>
  <si>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</si>
  <si>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</si>
  <si>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</si>
  <si>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</si>
  <si>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</si>
  <si>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</si>
  <si>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</si>
  <si>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</si>
  <si>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</si>
  <si>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</si>
  <si>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</si>
  <si>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</si>
  <si>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</si>
  <si>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</si>
  <si>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</si>
  <si>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</si>
  <si>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</si>
  <si>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</si>
  <si>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</si>
  <si>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</si>
  <si>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</si>
  <si>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</si>
  <si>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</si>
  <si>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</si>
  <si>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</si>
  <si>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</si>
  <si>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</si>
  <si>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</si>
  <si>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</si>
  <si>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</si>
  <si>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</si>
  <si>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</si>
  <si>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</si>
  <si>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</si>
  <si>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</si>
  <si>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</si>
  <si>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</si>
  <si>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</si>
  <si>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</si>
  <si>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</si>
  <si>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</si>
  <si>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</si>
  <si>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</si>
  <si>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</si>
  <si>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</si>
  <si>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</si>
  <si>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</si>
  <si>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</si>
  <si>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</si>
  <si>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</si>
  <si>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</si>
  <si>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</si>
  <si>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</si>
  <si>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</si>
  <si>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</si>
  <si>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</si>
  <si>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</si>
  <si>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</si>
  <si>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</si>
  <si>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</si>
  <si>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</si>
  <si>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</si>
  <si>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</si>
  <si>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</si>
  <si>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</si>
  <si>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</si>
  <si>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</si>
  <si>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</si>
  <si>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</si>
  <si>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</si>
  <si>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</si>
  <si>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</si>
  <si>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</si>
  <si>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</si>
  <si>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</si>
  <si>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</si>
  <si>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</si>
  <si>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</si>
  <si>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</si>
  <si>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</si>
  <si>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</si>
  <si>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</si>
  <si>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</si>
  <si>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</si>
  <si>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</si>
  <si>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</si>
  <si>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</si>
  <si>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</si>
  <si>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</si>
  <si>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</si>
  <si>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</si>
  <si>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</si>
  <si>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</si>
  <si>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</si>
  <si>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</si>
  <si>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</si>
  <si>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</si>
  <si>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</si>
  <si>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</si>
  <si>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</si>
  <si>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</si>
  <si>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</si>
  <si>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</si>
  <si>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</si>
  <si>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</si>
  <si>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</si>
  <si>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</si>
  <si>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</si>
  <si>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</si>
  <si>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</si>
  <si>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</si>
  <si>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</si>
  <si>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</si>
  <si>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</si>
  <si>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</si>
  <si>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</si>
  <si>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</si>
  <si>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</si>
  <si>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</si>
  <si>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</si>
  <si>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</si>
  <si>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</si>
  <si>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</si>
  <si>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</si>
  <si>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</si>
  <si>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</si>
  <si>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</si>
  <si>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</si>
  <si>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</si>
  <si>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</si>
  <si>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</si>
  <si>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</si>
  <si>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</si>
  <si>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</si>
  <si>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</si>
  <si>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</si>
  <si>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</si>
  <si>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</si>
  <si>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</si>
  <si>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</si>
  <si>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</si>
  <si>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</si>
  <si>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</si>
  <si>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</si>
  <si>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</si>
  <si>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</si>
  <si>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</si>
  <si>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</si>
  <si>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</si>
  <si>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</si>
  <si>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</si>
  <si>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</si>
  <si>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</si>
  <si>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</si>
  <si>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</si>
  <si>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</si>
  <si>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</si>
  <si>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</si>
  <si>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</si>
  <si>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</si>
  <si>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</si>
  <si>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</si>
  <si>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</si>
  <si>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</si>
  <si>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</si>
  <si>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</si>
  <si>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</si>
  <si>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</si>
  <si>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</si>
  <si>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</si>
  <si>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</si>
  <si>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</si>
  <si>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</si>
  <si>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</si>
  <si>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</si>
  <si>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</si>
  <si>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</si>
  <si>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</si>
  <si>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</si>
  <si>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</si>
  <si>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</si>
  <si>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</si>
  <si>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</si>
  <si>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</si>
  <si>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</si>
  <si>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</si>
  <si>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</si>
  <si>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</si>
  <si>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</si>
  <si>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</si>
  <si>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</si>
  <si>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</si>
  <si>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</si>
  <si>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</si>
  <si>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</si>
  <si>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</si>
  <si>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</si>
  <si>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</si>
  <si>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</si>
  <si>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</si>
  <si>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</si>
  <si>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</si>
  <si>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</si>
  <si>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</si>
  <si>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</si>
  <si>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</si>
  <si>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</si>
  <si>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</si>
  <si>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</si>
  <si>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</si>
  <si>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</si>
  <si>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</si>
  <si>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</si>
  <si>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</si>
  <si>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</si>
  <si>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</si>
  <si>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</si>
  <si>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</si>
  <si>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</si>
  <si>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</si>
  <si>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</si>
  <si>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</si>
  <si>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</si>
  <si>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</si>
  <si>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</si>
  <si>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</si>
  <si>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</si>
  <si>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</si>
  <si>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</si>
  <si>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</si>
  <si>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</si>
  <si>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</si>
  <si>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</si>
  <si>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</si>
  <si>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</si>
  <si>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</si>
  <si>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</si>
  <si>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</si>
  <si>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</si>
  <si>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</si>
  <si>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</si>
  <si>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</si>
  <si>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</si>
  <si>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</si>
  <si>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</si>
  <si>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</si>
  <si>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</si>
  <si>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</si>
  <si>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</si>
  <si>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</si>
  <si>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</si>
  <si>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</si>
  <si>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</si>
  <si>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</si>
  <si>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</si>
  <si>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</si>
  <si>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</si>
  <si>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</si>
  <si>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</si>
  <si>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</si>
  <si>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</si>
  <si>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</si>
  <si>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</si>
  <si>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</si>
  <si>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</si>
  <si>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</si>
  <si>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</si>
  <si>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</si>
  <si>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</si>
  <si>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</si>
  <si>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</si>
  <si>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</si>
  <si>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</si>
  <si>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</si>
  <si>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</si>
  <si>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</si>
  <si>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</si>
  <si>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</si>
  <si>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</si>
  <si>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</si>
  <si>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</si>
  <si>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</si>
  <si>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</si>
  <si>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</si>
  <si>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</si>
  <si>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</si>
  <si>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</si>
  <si>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</si>
  <si>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</si>
  <si>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</si>
  <si>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</si>
  <si>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</si>
  <si>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</si>
  <si>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</si>
  <si>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</si>
  <si>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</si>
  <si>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</si>
  <si>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</si>
  <si>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</si>
  <si>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</si>
  <si>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</si>
  <si>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</si>
  <si>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</si>
  <si>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</si>
  <si>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</si>
  <si>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</si>
  <si>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</si>
  <si>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</si>
  <si>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</si>
  <si>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</si>
  <si>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</si>
  <si>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</si>
  <si>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</si>
  <si>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</si>
  <si>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</si>
  <si>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</si>
  <si>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</si>
  <si>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</si>
  <si>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</si>
  <si>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</si>
  <si>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</si>
  <si>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</si>
  <si>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</si>
  <si>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</si>
  <si>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</si>
  <si>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</si>
  <si>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</si>
  <si>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</si>
  <si>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</si>
  <si>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</si>
  <si>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</si>
  <si>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</si>
  <si>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</si>
  <si>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</si>
  <si>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</si>
  <si>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</si>
  <si>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</si>
  <si>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</si>
  <si>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</si>
  <si>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</si>
  <si>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</si>
  <si>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</si>
  <si>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</si>
  <si>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</si>
  <si>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</si>
  <si>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</si>
  <si>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</si>
  <si>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</si>
  <si>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</si>
  <si>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</si>
  <si>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</si>
  <si>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</si>
  <si>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</si>
  <si>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</si>
  <si>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</si>
  <si>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</si>
  <si>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</si>
  <si>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</si>
  <si>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</si>
  <si>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</si>
  <si>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</si>
  <si>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</si>
  <si>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</si>
  <si>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</si>
  <si>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</si>
  <si>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</si>
  <si>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</si>
  <si>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</si>
  <si>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</si>
  <si>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</si>
  <si>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</si>
  <si>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</si>
  <si>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</si>
  <si>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</si>
  <si>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</si>
  <si>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</si>
  <si>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</si>
  <si>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</si>
  <si>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</si>
  <si>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</si>
  <si>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</si>
  <si>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</si>
  <si>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</si>
  <si>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</si>
  <si>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</si>
  <si>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</si>
  <si>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</si>
  <si>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</si>
  <si>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</si>
  <si>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</si>
  <si>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</si>
  <si>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</si>
  <si>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</si>
  <si>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</si>
  <si>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</si>
  <si>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</si>
  <si>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</si>
  <si>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</si>
  <si>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</si>
  <si>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</si>
  <si>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</si>
  <si>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</si>
  <si>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</si>
  <si>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</si>
  <si>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</si>
  <si>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</si>
  <si>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</si>
  <si>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</si>
  <si>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</si>
  <si>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</si>
  <si>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</si>
  <si>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</si>
  <si>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</si>
  <si>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</si>
  <si>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</si>
  <si>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</si>
  <si>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</si>
  <si>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</si>
  <si>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</si>
  <si>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</si>
  <si>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</si>
  <si>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</si>
  <si>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</si>
  <si>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</si>
  <si>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</si>
  <si>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</si>
  <si>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</si>
  <si>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</si>
  <si>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</si>
  <si>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</si>
  <si>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</si>
  <si>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</si>
  <si>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</si>
  <si>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</si>
  <si>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</si>
  <si>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</si>
  <si>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</si>
  <si>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</si>
  <si>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</si>
  <si>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</si>
  <si>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</si>
  <si>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</si>
  <si>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</si>
  <si>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</si>
  <si>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</si>
  <si>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</si>
  <si>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</si>
  <si>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</si>
  <si>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</si>
  <si>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</si>
  <si>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</si>
  <si>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</si>
  <si>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</si>
  <si>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</si>
  <si>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</si>
  <si>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</si>
  <si>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</si>
  <si>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</si>
  <si>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</si>
  <si>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</si>
  <si>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</si>
  <si>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</si>
  <si>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</si>
  <si>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</si>
  <si>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</si>
  <si>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</si>
  <si>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</si>
  <si>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</si>
  <si>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</si>
  <si>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</si>
  <si>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</si>
  <si>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</si>
  <si>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</si>
  <si>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</si>
  <si>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</si>
  <si>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</si>
  <si>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</si>
  <si>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</si>
  <si>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</si>
  <si>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</si>
  <si>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</si>
  <si>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</si>
  <si>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</si>
  <si>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</si>
  <si>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</si>
  <si>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</si>
  <si>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</si>
  <si>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</si>
  <si>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</si>
  <si>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</si>
  <si>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</si>
  <si>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</si>
  <si>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</si>
  <si>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</si>
  <si>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</si>
  <si>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</si>
  <si>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</si>
  <si>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</si>
  <si>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</si>
  <si>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</si>
  <si>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</si>
  <si>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</si>
  <si>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</si>
  <si>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</si>
  <si>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</si>
  <si>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</si>
  <si>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</si>
  <si>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</si>
  <si>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</si>
  <si>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</si>
  <si>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</si>
  <si>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</si>
  <si>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</si>
  <si>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</si>
  <si>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</si>
  <si>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</si>
  <si>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</si>
  <si>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</si>
  <si>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</si>
  <si>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</si>
  <si>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</si>
  <si>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</si>
  <si>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</si>
  <si>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</si>
  <si>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</si>
  <si>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</si>
  <si>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</si>
  <si>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</si>
  <si>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</si>
  <si>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</si>
  <si>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</si>
  <si>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</si>
  <si>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</si>
  <si>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</si>
  <si>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</si>
  <si>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</si>
  <si>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</si>
  <si>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</si>
  <si>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</si>
  <si>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</si>
  <si>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</si>
  <si>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</si>
  <si>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</si>
  <si>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</si>
  <si>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</si>
  <si>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</si>
  <si>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</si>
  <si>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</si>
  <si>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</si>
  <si>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</si>
  <si>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</si>
  <si>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</si>
  <si>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</si>
  <si>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</si>
  <si>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</si>
  <si>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</si>
  <si>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</si>
  <si>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</si>
  <si>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</si>
  <si>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</si>
  <si>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</si>
  <si>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</si>
  <si>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</si>
  <si>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</si>
  <si>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</si>
  <si>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</si>
  <si>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</si>
  <si>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</si>
  <si>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</si>
  <si>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</si>
  <si>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</si>
  <si>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</si>
  <si>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</si>
  <si>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</si>
  <si>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</si>
  <si>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</si>
  <si>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</si>
  <si>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</si>
  <si>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</si>
  <si>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</si>
  <si>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</si>
  <si>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</si>
  <si>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</si>
  <si>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</si>
  <si>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</si>
  <si>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</si>
  <si>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</si>
  <si>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</si>
  <si>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</si>
  <si>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</si>
  <si>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</si>
  <si>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</si>
  <si>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</si>
  <si>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</si>
  <si>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</si>
  <si>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</si>
  <si>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</si>
  <si>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</si>
  <si>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</si>
  <si>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</si>
  <si>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</si>
  <si>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</si>
  <si>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</si>
  <si>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</si>
  <si>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</si>
  <si>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</si>
  <si>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</si>
  <si>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</si>
  <si>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</si>
  <si>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</si>
  <si>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</si>
  <si>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</si>
  <si>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</si>
  <si>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</si>
  <si>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</si>
  <si>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</si>
  <si>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</si>
  <si>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</si>
  <si>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</si>
  <si>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</si>
  <si>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</si>
  <si>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</si>
  <si>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</si>
  <si>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</si>
  <si>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</si>
  <si>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</si>
  <si>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</si>
  <si>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</si>
  <si>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</si>
  <si>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</si>
  <si>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</si>
  <si>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</si>
  <si>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</si>
  <si>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</si>
  <si>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</si>
  <si>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</si>
  <si>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</si>
  <si>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</si>
  <si>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</si>
  <si>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</si>
  <si>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</si>
  <si>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</si>
  <si>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</si>
  <si>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</si>
  <si>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</si>
  <si>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</si>
  <si>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</si>
  <si>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</si>
  <si>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</si>
  <si>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</si>
  <si>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</si>
  <si>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</si>
  <si>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</si>
  <si>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</si>
  <si>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</si>
  <si>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</si>
  <si>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</si>
  <si>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</si>
  <si>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</si>
  <si>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</si>
  <si>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</si>
  <si>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</si>
  <si>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</si>
  <si>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</si>
  <si>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</si>
  <si>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</si>
  <si>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</si>
  <si>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</si>
  <si>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</si>
  <si>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</si>
  <si>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</si>
  <si>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</si>
  <si>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</si>
  <si>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</si>
  <si>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</si>
  <si>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</si>
  <si>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</si>
  <si>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</si>
  <si>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</si>
  <si>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</si>
  <si>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</si>
  <si>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</si>
  <si>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</si>
  <si>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</si>
  <si>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</si>
  <si>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</si>
  <si>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</si>
  <si>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</si>
  <si>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</si>
  <si>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</si>
  <si>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</si>
  <si>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</si>
  <si>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</si>
  <si>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</si>
  <si>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</si>
  <si>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</si>
  <si>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</si>
  <si>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</si>
  <si>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</si>
  <si>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</si>
  <si>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</si>
  <si>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</si>
  <si>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</si>
  <si>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</si>
  <si>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</si>
  <si>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</si>
  <si>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</si>
  <si>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</si>
  <si>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</si>
  <si>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</si>
  <si>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</si>
  <si>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</si>
  <si>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</si>
  <si>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</si>
  <si>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</si>
  <si>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</si>
  <si>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</si>
  <si>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</si>
  <si>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</si>
  <si>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</si>
  <si>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</si>
  <si>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</si>
  <si>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</si>
  <si>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</si>
  <si>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</si>
  <si>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</si>
  <si>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</si>
  <si>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</si>
  <si>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</si>
  <si>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</si>
  <si>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</si>
  <si>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</si>
  <si>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</si>
  <si>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</si>
  <si>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</si>
  <si>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</si>
  <si>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</si>
  <si>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</si>
  <si>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</si>
  <si>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</si>
  <si>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</si>
  <si>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</si>
  <si>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</si>
  <si>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</si>
  <si>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</si>
  <si>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</si>
  <si>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</si>
  <si>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</si>
  <si>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</si>
  <si>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</si>
  <si>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</si>
  <si>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</si>
  <si>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</si>
  <si>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</si>
  <si>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</si>
  <si>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</si>
  <si>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</si>
  <si>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</si>
  <si>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</si>
  <si>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</si>
  <si>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</si>
  <si>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</si>
  <si>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</si>
  <si>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</si>
  <si>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</si>
  <si>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</si>
  <si>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</si>
  <si>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</si>
  <si>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</si>
  <si>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</si>
  <si>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</si>
  <si>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</si>
  <si>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</si>
  <si>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</si>
  <si>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</si>
  <si>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</si>
  <si>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</si>
  <si>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</si>
  <si>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</si>
  <si>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</si>
  <si>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</si>
  <si>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</si>
  <si>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</si>
  <si>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</si>
  <si>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</si>
  <si>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</si>
  <si>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</si>
  <si>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</si>
  <si>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</si>
  <si>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</si>
  <si>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</si>
  <si>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</si>
  <si>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</si>
  <si>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</si>
  <si>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</si>
  <si>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</si>
  <si>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</si>
  <si>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</si>
  <si>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</si>
  <si>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</si>
  <si>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</si>
  <si>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</si>
  <si>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</si>
  <si>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</si>
  <si>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</si>
  <si>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</si>
  <si>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</si>
  <si>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</si>
  <si>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</si>
  <si>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</si>
  <si>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</si>
  <si>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</si>
  <si>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</si>
  <si>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</si>
  <si>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</si>
  <si>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</si>
  <si>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</si>
  <si>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</si>
  <si>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</si>
  <si>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</si>
  <si>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</si>
  <si>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</si>
  <si>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</si>
  <si>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</si>
  <si>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</si>
  <si>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</si>
  <si>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</si>
  <si>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</si>
  <si>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</si>
  <si>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</si>
  <si>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</si>
  <si>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</si>
  <si>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</si>
  <si>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</si>
  <si>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</si>
  <si>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</si>
  <si>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</si>
  <si>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</si>
  <si>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</si>
  <si>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</si>
  <si>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</si>
  <si>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</si>
  <si>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</si>
  <si>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</si>
  <si>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</si>
  <si>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</si>
  <si>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</si>
  <si>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</si>
  <si>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</si>
  <si>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</si>
  <si>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</si>
  <si>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</si>
  <si>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</si>
  <si>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</si>
  <si>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</si>
  <si>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</si>
  <si>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</si>
  <si>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</si>
  <si>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</si>
  <si>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</si>
  <si>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</si>
  <si>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</si>
  <si>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</si>
  <si>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</si>
  <si>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</si>
  <si>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</si>
  <si>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</si>
  <si>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</si>
  <si>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</si>
  <si>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</si>
  <si>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</si>
  <si>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</si>
  <si>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</si>
  <si>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</si>
  <si>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</si>
  <si>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</si>
  <si>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</si>
  <si>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</si>
  <si>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</si>
  <si>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</si>
  <si>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</si>
  <si>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</si>
  <si>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</si>
  <si>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</si>
  <si>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</si>
  <si>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</si>
  <si>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</si>
  <si>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</si>
  <si>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</si>
  <si>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</si>
  <si>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</si>
  <si>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</si>
  <si>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</si>
  <si>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</si>
  <si>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</si>
  <si>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</si>
  <si>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</si>
  <si>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</si>
  <si>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</si>
  <si>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</si>
  <si>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</si>
  <si>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</si>
  <si>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</si>
  <si>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</si>
  <si>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</si>
  <si>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</si>
  <si>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</si>
  <si>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</si>
  <si>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</si>
  <si>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</si>
  <si>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</si>
  <si>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</si>
  <si>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</si>
  <si>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</si>
  <si>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</si>
  <si>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</si>
  <si>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</si>
  <si>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</si>
  <si>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</si>
  <si>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</si>
  <si>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</si>
  <si>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</si>
  <si>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</si>
  <si>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</si>
  <si>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</si>
  <si>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</si>
  <si>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</si>
  <si>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</si>
  <si>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</si>
  <si>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</si>
  <si>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</si>
  <si>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</si>
  <si>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</si>
  <si>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</si>
  <si>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</si>
  <si>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</si>
  <si>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</si>
  <si>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</si>
  <si>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</si>
  <si>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</si>
  <si>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</si>
  <si>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</si>
  <si>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</si>
  <si>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</si>
  <si>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</si>
  <si>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</si>
  <si>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</si>
  <si>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</si>
  <si>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</si>
  <si>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</si>
  <si>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</si>
  <si>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</si>
  <si>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</si>
  <si>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</si>
  <si>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</si>
  <si>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</si>
  <si>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</si>
  <si>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</si>
  <si>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</si>
  <si>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</si>
  <si>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</si>
  <si>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</si>
  <si>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</si>
  <si>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</si>
  <si>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</si>
  <si>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</si>
  <si>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</si>
  <si>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</si>
  <si>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</si>
  <si>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</si>
  <si>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</si>
  <si>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</si>
  <si>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</si>
  <si>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</si>
  <si>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</si>
  <si>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</si>
  <si>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</si>
  <si>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</si>
  <si>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</si>
  <si>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</si>
  <si>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</si>
  <si>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</si>
  <si>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</si>
  <si>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</si>
  <si>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</si>
  <si>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</si>
  <si>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</si>
  <si>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</si>
  <si>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</si>
  <si>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</si>
  <si>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</si>
  <si>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</si>
  <si>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</si>
  <si>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</si>
  <si>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</si>
  <si>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</si>
  <si>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</si>
  <si>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</si>
  <si>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</si>
  <si>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</si>
  <si>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</si>
  <si>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</si>
  <si>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</si>
  <si>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</si>
  <si>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</si>
  <si>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</si>
  <si>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</si>
  <si>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</si>
  <si>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</si>
  <si>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</si>
  <si>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</si>
  <si>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</si>
  <si>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</si>
  <si>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</si>
  <si>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</si>
  <si>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</si>
  <si>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</si>
  <si>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</si>
  <si>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</si>
  <si>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</si>
  <si>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</si>
  <si>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</si>
  <si>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</si>
  <si>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</si>
  <si>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</si>
  <si>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</si>
  <si>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</si>
  <si>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</si>
  <si>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</si>
  <si>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</si>
  <si>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</si>
  <si>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</si>
  <si>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</si>
  <si>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</si>
  <si>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</si>
  <si>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</si>
  <si>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</si>
  <si>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</si>
  <si>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</si>
  <si>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</si>
  <si>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</si>
  <si>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</si>
  <si>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</si>
  <si>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</si>
  <si>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</si>
  <si>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</si>
  <si>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</si>
  <si>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</si>
  <si>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</si>
  <si>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</si>
  <si>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</si>
  <si>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</si>
  <si>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</si>
  <si>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</si>
  <si>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</si>
  <si>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</si>
  <si>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</si>
  <si>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</si>
  <si>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</si>
  <si>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</si>
  <si>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</si>
  <si>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</si>
  <si>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</si>
  <si>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</si>
  <si>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</si>
  <si>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</si>
  <si>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</si>
  <si>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</si>
  <si>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</si>
  <si>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</si>
  <si>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</si>
  <si>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</si>
  <si>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</si>
  <si>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</si>
  <si>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</si>
  <si>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</si>
  <si>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</si>
  <si>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</si>
  <si>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</si>
  <si>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</si>
  <si>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</si>
  <si>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</si>
  <si>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</si>
  <si>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</si>
  <si>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</si>
  <si>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</si>
  <si>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</si>
  <si>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</si>
  <si>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</si>
  <si>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</si>
  <si>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</si>
  <si>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</si>
  <si>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</si>
  <si>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</si>
  <si>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</si>
  <si>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</si>
  <si>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</si>
  <si>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</si>
  <si>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</si>
  <si>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</si>
  <si>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</si>
  <si>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</si>
  <si>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</si>
  <si>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</si>
  <si>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</si>
  <si>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</si>
  <si>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</si>
  <si>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</si>
  <si>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</si>
  <si>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</si>
  <si>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</si>
  <si>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</si>
  <si>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</si>
  <si>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</si>
  <si>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</si>
  <si>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</si>
  <si>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</si>
  <si>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</si>
  <si>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</si>
  <si>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</si>
  <si>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</si>
  <si>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</si>
  <si>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</si>
  <si>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</si>
  <si>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</si>
  <si>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</si>
  <si>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</si>
  <si>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</si>
  <si>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</si>
  <si>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</si>
  <si>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</si>
  <si>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</si>
  <si>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</si>
  <si>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</si>
  <si>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</si>
  <si>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</si>
  <si>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</si>
  <si>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</si>
  <si>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</si>
  <si>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</si>
  <si>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</si>
  <si>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</si>
  <si>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</si>
  <si>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</si>
  <si>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</si>
  <si>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</si>
  <si>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</si>
  <si>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</si>
  <si>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</si>
  <si>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</si>
  <si>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</si>
  <si>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</si>
  <si>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</si>
  <si>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</si>
  <si>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</si>
  <si>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</si>
  <si>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</si>
  <si>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</si>
  <si>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</si>
  <si>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</si>
  <si>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</si>
  <si>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</si>
  <si>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</si>
  <si>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</si>
  <si>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</si>
  <si>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</si>
  <si>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</si>
  <si>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</si>
  <si>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</si>
  <si>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</si>
  <si>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</si>
  <si>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</si>
  <si>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</si>
  <si>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</si>
  <si>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</si>
  <si>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</si>
  <si>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</si>
  <si>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</si>
  <si>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</si>
  <si>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</si>
  <si>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</si>
  <si>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</si>
  <si>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</si>
  <si>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</si>
  <si>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</si>
  <si>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</si>
  <si>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</si>
  <si>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</si>
  <si>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</si>
  <si>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</si>
  <si>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</si>
  <si>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</si>
  <si>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</si>
  <si>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</si>
  <si>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</si>
  <si>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</si>
  <si>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</si>
  <si>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</si>
  <si>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</si>
  <si>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</si>
  <si>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</si>
  <si>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</si>
  <si>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</si>
  <si>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</si>
  <si>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</si>
  <si>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</si>
  <si>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</si>
  <si>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</si>
  <si>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</si>
  <si>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</si>
  <si>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</si>
  <si>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</si>
  <si>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</si>
  <si>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</si>
  <si>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</si>
  <si>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</si>
  <si>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</si>
  <si>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</si>
  <si>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</si>
  <si>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</si>
  <si>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</si>
  <si>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</si>
  <si>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</si>
  <si>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</si>
  <si>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</si>
  <si>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</si>
  <si>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</si>
  <si>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</si>
  <si>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</si>
  <si>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</si>
  <si>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</si>
  <si>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</si>
  <si>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</si>
  <si>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</si>
  <si>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</si>
  <si>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</si>
  <si>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</si>
  <si>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</si>
  <si>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</si>
  <si>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</si>
  <si>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</si>
  <si>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</si>
  <si>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</si>
  <si>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</si>
  <si>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</si>
  <si>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</si>
  <si>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</si>
  <si>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</si>
  <si>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</si>
  <si>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</si>
  <si>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</si>
  <si>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</si>
  <si>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</si>
  <si>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</si>
  <si>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</si>
  <si>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</si>
  <si>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</si>
  <si>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</si>
  <si>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</si>
  <si>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</si>
  <si>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</si>
  <si>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</si>
  <si>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</si>
  <si>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</si>
  <si>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</si>
  <si>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</si>
  <si>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</si>
  <si>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</si>
  <si>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</si>
  <si>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</si>
  <si>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</si>
  <si>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</si>
  <si>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</si>
  <si>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</si>
  <si>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</si>
  <si>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</si>
  <si>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</si>
  <si>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</si>
  <si>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</si>
  <si>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</si>
  <si>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</si>
  <si>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</si>
  <si>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</si>
  <si>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</si>
  <si>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</si>
  <si>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</si>
  <si>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</si>
  <si>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</si>
  <si>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</si>
  <si>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</si>
  <si>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</si>
  <si>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</si>
  <si>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</si>
  <si>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</si>
  <si>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</si>
  <si>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</si>
  <si>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</si>
  <si>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</si>
  <si>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</si>
  <si>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</si>
  <si>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</si>
  <si>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</si>
  <si>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</si>
  <si>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</si>
  <si>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</si>
  <si>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</si>
  <si>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</si>
  <si>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</si>
  <si>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</si>
  <si>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</si>
  <si>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</si>
  <si>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</si>
  <si>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</si>
  <si>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</si>
  <si>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</si>
  <si>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</si>
  <si>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</si>
  <si>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</si>
  <si>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</si>
  <si>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</si>
  <si>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</si>
  <si>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</si>
  <si>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</si>
  <si>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</si>
  <si>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</si>
  <si>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</si>
  <si>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</si>
  <si>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</si>
  <si>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</si>
  <si>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</si>
  <si>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</si>
  <si>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</si>
  <si>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</si>
  <si>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</si>
  <si>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</si>
  <si>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</si>
  <si>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</si>
  <si>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</si>
  <si>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</si>
  <si>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</si>
  <si>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</si>
  <si>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</si>
  <si>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</si>
  <si>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</si>
  <si>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</si>
  <si>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</si>
  <si>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</si>
  <si>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</si>
  <si>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</si>
  <si>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</si>
  <si>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</si>
  <si>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</si>
  <si>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</si>
  <si>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</si>
  <si>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</si>
  <si>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</si>
  <si>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</si>
  <si>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</si>
  <si>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</si>
  <si>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</si>
  <si>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</si>
  <si>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</si>
  <si>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</si>
  <si>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</si>
  <si>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</si>
  <si>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</si>
  <si>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</si>
  <si>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</si>
  <si>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</si>
  <si>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</si>
  <si>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</si>
  <si>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</si>
  <si>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</si>
  <si>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</si>
  <si>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</si>
  <si>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</si>
  <si>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</si>
  <si>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</si>
  <si>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</si>
  <si>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</si>
  <si>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</si>
  <si>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</si>
  <si>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</si>
  <si>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</si>
  <si>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</si>
  <si>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</si>
  <si>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</si>
  <si>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</si>
  <si>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</si>
  <si>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</si>
  <si>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</si>
  <si>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</si>
  <si>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</si>
  <si>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</si>
  <si>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</si>
  <si>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</si>
  <si>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</si>
  <si>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</si>
  <si>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</si>
  <si>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</si>
  <si>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</si>
  <si>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</si>
  <si>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</si>
  <si>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</si>
  <si>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</si>
  <si>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</si>
  <si>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</si>
  <si>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</si>
  <si>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</si>
  <si>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</si>
  <si>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</si>
  <si>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</si>
  <si>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</si>
  <si>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</si>
  <si>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</si>
  <si>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</si>
  <si>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</si>
  <si>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</si>
  <si>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</si>
  <si>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</si>
  <si>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</si>
  <si>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</si>
  <si>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</si>
  <si>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</si>
  <si>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</si>
  <si>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</si>
  <si>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</si>
  <si>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</si>
  <si>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</si>
  <si>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</si>
  <si>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</si>
  <si>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</si>
  <si>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</si>
  <si>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</si>
  <si>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</si>
  <si>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</si>
  <si>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</si>
  <si>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</si>
  <si>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</si>
  <si>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</si>
  <si>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</si>
  <si>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</si>
  <si>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</si>
  <si>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</si>
  <si>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</si>
  <si>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</si>
  <si>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</si>
  <si>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</si>
  <si>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</si>
  <si>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</si>
  <si>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</si>
  <si>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</si>
  <si>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</si>
  <si>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</si>
  <si>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</si>
  <si>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</si>
  <si>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</si>
  <si>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</si>
  <si>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</si>
  <si>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</si>
  <si>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</si>
  <si>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</si>
  <si>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</si>
  <si>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</si>
  <si>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</si>
  <si>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</si>
  <si>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</si>
  <si>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</si>
  <si>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</si>
  <si>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</si>
  <si>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</si>
  <si>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</si>
  <si>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</si>
  <si>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</si>
  <si>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</si>
  <si>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</si>
  <si>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</si>
  <si>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</si>
  <si>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</si>
  <si>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</si>
  <si>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</si>
  <si>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</si>
  <si>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</si>
  <si>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</si>
  <si>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</si>
  <si>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</si>
  <si>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</si>
  <si>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</si>
  <si>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</si>
  <si>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</si>
  <si>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</si>
  <si>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</si>
  <si>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</si>
  <si>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</si>
  <si>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</si>
  <si>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</si>
  <si>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</si>
  <si>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</si>
  <si>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</si>
  <si>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</si>
  <si>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</si>
  <si>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</si>
  <si>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</si>
  <si>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</si>
  <si>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</si>
  <si>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</si>
  <si>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</si>
  <si>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</si>
  <si>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</si>
  <si>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</si>
  <si>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</si>
  <si>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</si>
  <si>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</si>
  <si>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</si>
  <si>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</si>
  <si>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</si>
  <si>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</si>
  <si>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</si>
  <si>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</si>
  <si>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</si>
  <si>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</si>
  <si>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</si>
  <si>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</si>
  <si>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</si>
  <si>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</si>
  <si>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</si>
  <si>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</si>
  <si>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</si>
  <si>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</si>
  <si>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</si>
  <si>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</si>
  <si>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</si>
  <si>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</si>
  <si>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</si>
  <si>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</si>
  <si>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</si>
  <si>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</si>
  <si>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</si>
  <si>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</si>
  <si>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</si>
  <si>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</si>
  <si>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</si>
  <si>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</si>
  <si>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</si>
  <si>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</si>
  <si>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</si>
  <si>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</si>
  <si>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</si>
  <si>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</si>
  <si>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</si>
  <si>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</si>
  <si>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</si>
  <si>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</si>
  <si>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</si>
  <si>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</si>
  <si>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</si>
  <si>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</si>
  <si>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</si>
  <si>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</si>
  <si>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</si>
  <si>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</si>
  <si>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</si>
  <si>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</si>
  <si>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</si>
  <si>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</si>
  <si>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</si>
  <si>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</si>
  <si>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</si>
  <si>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</si>
  <si>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</si>
  <si>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</si>
  <si>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</si>
  <si>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</si>
  <si>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</si>
  <si>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</si>
  <si>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</si>
  <si>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</si>
  <si>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</si>
  <si>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</si>
  <si>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</si>
  <si>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</si>
  <si>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</si>
  <si>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</si>
  <si>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</si>
  <si>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</si>
  <si>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</si>
  <si>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</si>
  <si>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</si>
  <si>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</si>
  <si>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</si>
  <si>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</si>
  <si>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</si>
  <si>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</si>
  <si>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</si>
  <si>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</si>
  <si>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</si>
  <si>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</si>
  <si>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</si>
  <si>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</si>
  <si>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</si>
  <si>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</si>
  <si>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</si>
  <si>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</si>
  <si>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</si>
  <si>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</si>
  <si>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</si>
  <si>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</si>
  <si>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</si>
  <si>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</si>
  <si>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</si>
  <si>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</si>
  <si>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</si>
  <si>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</si>
  <si>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</si>
  <si>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</si>
  <si>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</si>
  <si>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</si>
  <si>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</si>
  <si>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</si>
  <si>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</si>
  <si>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</si>
  <si>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</si>
  <si>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</si>
  <si>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</si>
  <si>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</si>
  <si>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</si>
  <si>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</si>
  <si>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</si>
  <si>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</si>
  <si>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</si>
  <si>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</si>
  <si>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</si>
  <si>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</si>
  <si>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</si>
  <si>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</si>
  <si>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</si>
  <si>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</si>
  <si>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</si>
  <si>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</si>
  <si>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</si>
  <si>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</si>
  <si>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</si>
  <si>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</si>
  <si>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</si>
  <si>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</si>
  <si>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</si>
  <si>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</si>
  <si>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</si>
  <si>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</si>
  <si>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</si>
  <si>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</si>
  <si>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</si>
  <si>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</si>
  <si>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</si>
  <si>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</si>
  <si>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</si>
  <si>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</si>
  <si>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</si>
  <si>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</si>
  <si>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</si>
  <si>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</si>
  <si>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</si>
  <si>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</si>
  <si>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</si>
  <si>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</si>
  <si>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</si>
  <si>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</si>
  <si>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</si>
  <si>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</si>
  <si>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</si>
  <si>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</si>
  <si>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</si>
  <si>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</si>
  <si>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</si>
  <si>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</si>
  <si>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</si>
  <si>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</si>
  <si>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</si>
  <si>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</si>
  <si>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</si>
  <si>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</si>
  <si>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</si>
  <si>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</si>
  <si>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</si>
  <si>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</si>
  <si>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</si>
  <si>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</si>
  <si>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</si>
  <si>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</si>
  <si>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</si>
  <si>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</si>
  <si>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</si>
  <si>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</si>
  <si>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</si>
  <si>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</si>
  <si>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</si>
  <si>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</si>
  <si>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</si>
  <si>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</si>
  <si>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</si>
  <si>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</si>
  <si>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</si>
  <si>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</si>
  <si>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</si>
  <si>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</si>
  <si>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</si>
  <si>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</si>
  <si>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</si>
  <si>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</si>
  <si>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</si>
  <si>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</si>
  <si>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</si>
  <si>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</si>
  <si>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</si>
  <si>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</si>
  <si>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</si>
  <si>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</si>
  <si>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</si>
  <si>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</si>
  <si>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</si>
  <si>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</si>
  <si>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</si>
  <si>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</si>
  <si>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</si>
  <si>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</si>
  <si>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</si>
  <si>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</si>
  <si>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</si>
  <si>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</si>
  <si>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</si>
  <si>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</si>
  <si>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</si>
  <si>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</si>
  <si>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</si>
  <si>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</si>
  <si>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</si>
  <si>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</si>
  <si>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</si>
  <si>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</si>
  <si>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</si>
  <si>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</si>
  <si>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</si>
  <si>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</si>
  <si>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</si>
  <si>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</si>
  <si>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</si>
  <si>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</si>
  <si>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</si>
  <si>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</si>
  <si>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</si>
  <si>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</si>
  <si>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</si>
  <si>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</si>
  <si>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</si>
  <si>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</si>
  <si>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</si>
  <si>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</si>
  <si>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</si>
  <si>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</si>
  <si>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</si>
  <si>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</si>
  <si>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</si>
  <si>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</si>
  <si>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</si>
  <si>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</si>
  <si>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</si>
  <si>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</si>
  <si>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</si>
  <si>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</si>
  <si>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</si>
  <si>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</si>
  <si>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</si>
  <si>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</si>
  <si>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</si>
  <si>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</si>
  <si>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</si>
  <si>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</si>
  <si>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</si>
  <si>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</si>
  <si>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</si>
  <si>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</si>
  <si>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</si>
  <si>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</si>
  <si>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</si>
  <si>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</si>
  <si>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</si>
  <si>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</si>
  <si>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</si>
  <si>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</si>
  <si>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</si>
  <si>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</si>
  <si>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</si>
  <si>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</si>
  <si>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</si>
  <si>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</si>
  <si>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</si>
  <si>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</si>
  <si>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</si>
  <si>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</si>
  <si>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</si>
  <si>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</si>
  <si>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</si>
  <si>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</si>
  <si>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</si>
  <si>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</si>
  <si>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</si>
  <si>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</si>
  <si>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</si>
  <si>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</si>
  <si>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</si>
  <si>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</si>
  <si>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</si>
  <si>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</si>
  <si>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</si>
  <si>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</si>
  <si>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</si>
  <si>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</si>
  <si>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</si>
  <si>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</si>
  <si>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</si>
  <si>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</si>
  <si>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</si>
  <si>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</si>
  <si>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</si>
  <si>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</si>
  <si>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</si>
  <si>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</si>
  <si>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</si>
  <si>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</si>
  <si>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</si>
  <si>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</si>
  <si>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</si>
  <si>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</si>
  <si>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</si>
  <si>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</si>
  <si>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</si>
  <si>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</si>
  <si>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</si>
  <si>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</si>
  <si>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</si>
  <si>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</si>
  <si>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</si>
  <si>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</si>
  <si>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</si>
  <si>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</si>
  <si>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</si>
  <si>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</si>
  <si>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</si>
  <si>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</si>
  <si>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</si>
  <si>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</si>
  <si>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</si>
  <si>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</si>
  <si>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</si>
  <si>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</si>
  <si>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</si>
  <si>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</si>
  <si>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</si>
  <si>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</si>
  <si>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</si>
  <si>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</si>
  <si>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</si>
  <si>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</si>
  <si>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</si>
  <si>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</si>
  <si>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</si>
  <si>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</si>
  <si>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</si>
  <si>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</si>
  <si>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</si>
  <si>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</si>
  <si>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</si>
  <si>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</si>
  <si>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</si>
  <si>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</si>
  <si>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</si>
  <si>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</si>
  <si>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</si>
  <si>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</si>
  <si>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</si>
  <si>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</si>
  <si>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</si>
  <si>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</si>
  <si>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</si>
  <si>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</si>
  <si>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</si>
  <si>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</si>
  <si>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</si>
  <si>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</si>
  <si>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</si>
  <si>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</si>
  <si>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</si>
  <si>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</si>
  <si>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</si>
  <si>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</si>
  <si>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</si>
  <si>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</si>
  <si>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</si>
  <si>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</si>
  <si>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</si>
  <si>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</si>
  <si>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</si>
  <si>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</si>
  <si>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</si>
  <si>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</si>
  <si>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</si>
  <si>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</si>
  <si>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</si>
  <si>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</si>
  <si>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</si>
  <si>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</si>
  <si>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</si>
  <si>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</si>
  <si>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</si>
  <si>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</si>
  <si>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</si>
  <si>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</si>
  <si>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</si>
  <si>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</si>
  <si>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</si>
  <si>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</si>
  <si>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</si>
  <si>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</si>
  <si>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</si>
  <si>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</si>
  <si>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</si>
  <si>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</si>
  <si>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</si>
  <si>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</si>
  <si>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</si>
  <si>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</si>
  <si>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</si>
  <si>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</si>
  <si>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</si>
  <si>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</si>
  <si>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</si>
  <si>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</si>
  <si>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</si>
  <si>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</si>
  <si>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</si>
  <si>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</si>
  <si>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</si>
  <si>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</si>
  <si>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</si>
  <si>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</si>
  <si>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</si>
  <si>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</si>
  <si>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</si>
  <si>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</si>
  <si>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</si>
  <si>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</si>
  <si>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</si>
  <si>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</si>
  <si>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</si>
  <si>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</si>
  <si>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</si>
  <si>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</si>
  <si>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</si>
  <si>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</si>
  <si>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</si>
  <si>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</si>
  <si>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</si>
  <si>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</si>
  <si>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</si>
  <si>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</si>
  <si>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</si>
  <si>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</si>
  <si>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</si>
  <si>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</si>
  <si>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</si>
  <si>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</si>
  <si>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</si>
  <si>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</si>
  <si>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</si>
  <si>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</si>
  <si>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</si>
  <si>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</si>
  <si>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</si>
  <si>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</si>
  <si>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</si>
  <si>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</si>
  <si>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</si>
  <si>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</si>
  <si>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</si>
  <si>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</si>
  <si>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</si>
  <si>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</si>
  <si>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</si>
  <si>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</si>
  <si>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</si>
  <si>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</si>
  <si>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</si>
  <si>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</si>
  <si>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</si>
  <si>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</si>
  <si>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</si>
  <si>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</si>
  <si>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</si>
  <si>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</si>
  <si>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</si>
  <si>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</si>
  <si>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</si>
  <si>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</si>
  <si>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</si>
  <si>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</si>
  <si>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</si>
  <si>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</si>
  <si>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</si>
  <si>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</si>
  <si>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</si>
  <si>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</si>
  <si>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</si>
  <si>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</si>
  <si>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</si>
  <si>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</si>
  <si>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</si>
  <si>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</si>
  <si>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</si>
  <si>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</si>
  <si>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</si>
  <si>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</si>
  <si>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</si>
  <si>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</si>
  <si>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</si>
  <si>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</si>
  <si>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</si>
  <si>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</si>
  <si>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</si>
  <si>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</si>
  <si>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</si>
  <si>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</si>
  <si>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</si>
  <si>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</si>
  <si>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</si>
  <si>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</si>
  <si>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</si>
  <si>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</si>
  <si>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</si>
  <si>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</si>
  <si>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</si>
  <si>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</si>
  <si>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</si>
  <si>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</si>
  <si>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</si>
  <si>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</si>
  <si>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</si>
  <si>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</si>
  <si>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</si>
  <si>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</si>
  <si>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</si>
  <si>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</si>
  <si>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</si>
  <si>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</si>
  <si>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</si>
  <si>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</si>
  <si>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</si>
  <si>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</si>
  <si>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</si>
  <si>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</si>
  <si>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</si>
  <si>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</si>
  <si>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</si>
  <si>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</si>
  <si>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</si>
  <si>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</si>
  <si>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</si>
  <si>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</si>
  <si>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</si>
  <si>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</si>
  <si>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</si>
  <si>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</si>
  <si>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</si>
  <si>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</si>
  <si>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</si>
  <si>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</si>
  <si>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</si>
  <si>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</si>
  <si>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</si>
  <si>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</si>
  <si>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</si>
  <si>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</si>
  <si>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</si>
  <si>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</si>
  <si>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</si>
  <si>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</si>
  <si>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</si>
  <si>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</si>
  <si>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</si>
  <si>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</si>
  <si>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</si>
  <si>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</si>
  <si>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</si>
  <si>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</si>
  <si>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</si>
  <si>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</si>
  <si>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</si>
  <si>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</si>
  <si>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</si>
  <si>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</si>
  <si>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</si>
  <si>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</si>
  <si>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</si>
  <si>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</si>
  <si>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</si>
  <si>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</si>
  <si>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</si>
  <si>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</si>
  <si>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</si>
  <si>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</si>
  <si>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</si>
  <si>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</si>
  <si>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</si>
  <si>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</si>
  <si>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</si>
  <si>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</si>
  <si>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</si>
  <si>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</si>
  <si>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</si>
  <si>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</si>
  <si>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</si>
  <si>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</si>
  <si>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</si>
  <si>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</si>
  <si>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</si>
  <si>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</si>
  <si>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</si>
  <si>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</si>
  <si>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</si>
  <si>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</si>
  <si>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</si>
  <si>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</si>
  <si>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</si>
  <si>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</si>
  <si>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</si>
  <si>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</si>
  <si>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</si>
  <si>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</si>
  <si>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</si>
  <si>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</si>
  <si>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</si>
  <si>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</si>
  <si>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</si>
  <si>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</si>
  <si>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</si>
  <si>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</si>
  <si>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</si>
  <si>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</si>
  <si>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</si>
  <si>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</si>
  <si>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</si>
  <si>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</si>
  <si>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</si>
  <si>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</si>
  <si>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</si>
  <si>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</si>
  <si>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</si>
  <si>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</si>
  <si>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</si>
  <si>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</si>
  <si>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</si>
  <si>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</si>
  <si>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</si>
  <si>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</si>
  <si>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</si>
  <si>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</si>
  <si>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</si>
  <si>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</si>
  <si>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</si>
  <si>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</si>
  <si>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</si>
  <si>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</si>
  <si>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</si>
  <si>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</si>
  <si>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</si>
  <si>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</si>
  <si>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</si>
  <si>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</si>
  <si>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</si>
  <si>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</si>
  <si>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</si>
  <si>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</si>
  <si>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</si>
  <si>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</si>
  <si>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</si>
  <si>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</si>
  <si>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</si>
  <si>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</si>
  <si>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</si>
  <si>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</si>
  <si>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</si>
  <si>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</si>
  <si>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</si>
  <si>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</si>
  <si>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</si>
  <si>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</si>
  <si>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</si>
  <si>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</si>
  <si>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</si>
  <si>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</si>
  <si>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</si>
  <si>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</si>
  <si>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</si>
  <si>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</si>
  <si>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</si>
  <si>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</si>
  <si>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</si>
  <si>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</si>
  <si>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</si>
  <si>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</si>
  <si>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</si>
  <si>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</si>
  <si>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</si>
  <si>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</si>
  <si>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</si>
  <si>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</si>
  <si>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</si>
  <si>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</si>
  <si>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</si>
  <si>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</si>
  <si>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</si>
  <si>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</si>
  <si>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</si>
  <si>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</si>
  <si>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</si>
  <si>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</si>
  <si>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</si>
  <si>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</si>
  <si>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</si>
  <si>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</si>
  <si>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</si>
  <si>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</si>
  <si>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</si>
  <si>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</si>
  <si>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</si>
  <si>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</si>
  <si>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</si>
  <si>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</si>
  <si>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</si>
  <si>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</si>
  <si>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</si>
  <si>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</si>
  <si>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</si>
  <si>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</si>
  <si>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</si>
  <si>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</si>
  <si>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</si>
  <si>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</si>
  <si>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</si>
  <si>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</si>
  <si>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</si>
  <si>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</si>
  <si>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</si>
  <si>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</si>
  <si>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</si>
  <si>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</si>
  <si>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</si>
  <si>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</si>
  <si>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</si>
  <si>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</si>
  <si>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</si>
  <si>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</si>
  <si>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</si>
  <si>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</si>
  <si>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</si>
  <si>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</si>
  <si>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</si>
  <si>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</si>
  <si>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</si>
  <si>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</si>
  <si>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</si>
  <si>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</si>
  <si>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</si>
  <si>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</si>
  <si>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</si>
  <si>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</si>
  <si>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</si>
  <si>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</si>
  <si>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</si>
  <si>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</si>
  <si>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</si>
  <si>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</si>
  <si>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</si>
  <si>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</si>
  <si>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</si>
  <si>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</si>
  <si>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</si>
  <si>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</si>
  <si>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</si>
  <si>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</si>
  <si>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</si>
  <si>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</si>
  <si>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</si>
  <si>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</si>
  <si>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</si>
  <si>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</si>
  <si>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</si>
  <si>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</si>
  <si>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</si>
  <si>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</si>
  <si>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</si>
  <si>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</si>
  <si>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</si>
  <si>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</si>
  <si>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</si>
  <si>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</si>
  <si>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</si>
  <si>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</si>
  <si>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</si>
  <si>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</si>
  <si>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</si>
  <si>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</si>
  <si>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</si>
  <si>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</si>
  <si>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</si>
  <si>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</si>
  <si>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</si>
  <si>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</si>
  <si>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</si>
  <si>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</si>
  <si>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</si>
  <si>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</si>
  <si>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</si>
  <si>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</si>
  <si>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</si>
  <si>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</si>
  <si>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</si>
  <si>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</si>
  <si>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</si>
  <si>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</si>
  <si>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</si>
  <si>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</si>
  <si>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</si>
  <si>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</si>
  <si>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</si>
  <si>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</si>
  <si>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</si>
  <si>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</si>
  <si>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</si>
  <si>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</si>
  <si>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</si>
  <si>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</si>
  <si>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</si>
  <si>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</si>
  <si>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</si>
  <si>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</si>
  <si>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</si>
  <si>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</si>
  <si>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</si>
  <si>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</si>
  <si>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</si>
  <si>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</si>
  <si>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</si>
  <si>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</si>
  <si>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</si>
  <si>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</si>
  <si>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</si>
  <si>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</si>
  <si>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</si>
  <si>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</si>
  <si>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</si>
  <si>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</si>
  <si>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</si>
  <si>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</si>
  <si>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</si>
  <si>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</si>
  <si>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</si>
  <si>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</si>
  <si>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</si>
  <si>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</si>
  <si>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</si>
  <si>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</si>
  <si>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</si>
  <si>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</si>
  <si>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</si>
  <si>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</si>
  <si>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</si>
  <si>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</si>
  <si>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</si>
  <si>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</si>
  <si>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</si>
  <si>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</si>
  <si>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</si>
  <si>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</si>
  <si>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</si>
  <si>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</si>
  <si>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</si>
  <si>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</si>
  <si>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</si>
  <si>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</si>
  <si>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</si>
  <si>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</si>
  <si>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</si>
  <si>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</si>
  <si>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</si>
  <si>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</si>
  <si>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</si>
  <si>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</si>
  <si>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</si>
  <si>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</si>
  <si>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</si>
  <si>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</si>
  <si>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</si>
  <si>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</si>
  <si>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</si>
  <si>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</si>
  <si>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</si>
  <si>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</si>
  <si>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</si>
  <si>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</si>
  <si>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</si>
  <si>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</si>
  <si>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</si>
  <si>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</si>
  <si>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</si>
  <si>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</si>
  <si>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</si>
  <si>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</si>
  <si>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</si>
  <si>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</si>
  <si>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</si>
  <si>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</si>
  <si>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</si>
  <si>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</si>
  <si>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</si>
  <si>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</si>
  <si>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</si>
  <si>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</si>
  <si>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</si>
  <si>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</si>
  <si>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</si>
  <si>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</si>
  <si>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</si>
  <si>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</si>
  <si>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</si>
  <si>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</si>
  <si>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</si>
  <si>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</si>
  <si>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</si>
  <si>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</si>
  <si>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</si>
  <si>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</si>
  <si>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</si>
  <si>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</si>
  <si>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</si>
  <si>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</si>
  <si>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</si>
  <si>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</si>
  <si>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</si>
  <si>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</si>
  <si>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</si>
  <si>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</si>
  <si>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</si>
  <si>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</si>
  <si>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</si>
  <si>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</si>
  <si>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</si>
  <si>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</si>
  <si>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</si>
  <si>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</si>
  <si>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</si>
  <si>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</si>
  <si>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</si>
  <si>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</si>
  <si>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</si>
  <si>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</si>
  <si>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</si>
  <si>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</si>
  <si>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</si>
  <si>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</si>
  <si>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</si>
  <si>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</si>
  <si>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</si>
  <si>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</si>
  <si>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</si>
  <si>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</si>
  <si>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</si>
  <si>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</si>
  <si>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</si>
  <si>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</si>
  <si>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</si>
  <si>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</si>
  <si>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</si>
  <si>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</si>
  <si>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</si>
  <si>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</si>
  <si>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</si>
  <si>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</si>
  <si>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</si>
  <si>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</si>
  <si>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</si>
  <si>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</si>
  <si>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</si>
  <si>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</si>
  <si>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</si>
  <si>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</si>
  <si>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</si>
  <si>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</si>
  <si>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</si>
  <si>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</si>
  <si>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</si>
  <si>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</si>
  <si>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</si>
  <si>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</si>
  <si>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</si>
  <si>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</si>
  <si>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</si>
  <si>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</si>
  <si>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</si>
  <si>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</si>
  <si>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</si>
  <si>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</si>
  <si>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</si>
  <si>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</si>
  <si>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</si>
  <si>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</si>
  <si>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</si>
  <si>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</si>
  <si>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</si>
  <si>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</si>
  <si>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</si>
  <si>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</si>
  <si>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</si>
  <si>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</si>
  <si>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</si>
  <si>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</si>
  <si>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</si>
  <si>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</si>
  <si>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</si>
  <si>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</si>
  <si>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</si>
  <si>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</si>
  <si>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</si>
  <si>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</si>
  <si>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</si>
  <si>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</si>
  <si>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</si>
  <si>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</si>
  <si>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</si>
  <si>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</si>
  <si>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</si>
  <si>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</si>
  <si>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</si>
  <si>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</si>
  <si>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</si>
  <si>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</si>
  <si>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</si>
  <si>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</si>
  <si>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</si>
  <si>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</si>
  <si>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</si>
  <si>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</si>
  <si>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</si>
  <si>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</si>
  <si>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</si>
  <si>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</si>
  <si>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</si>
  <si>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</si>
  <si>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</si>
  <si>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</si>
  <si>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</si>
  <si>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</si>
  <si>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</si>
  <si>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</si>
  <si>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</si>
  <si>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</si>
  <si>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</si>
  <si>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</si>
  <si>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</si>
  <si>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</si>
  <si>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</si>
  <si>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</si>
  <si>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</si>
  <si>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</si>
  <si>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</si>
  <si>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</si>
  <si>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</si>
  <si>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</si>
  <si>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</si>
  <si>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</si>
  <si>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</si>
  <si>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</si>
  <si>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</si>
  <si>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</si>
  <si>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</si>
  <si>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</si>
  <si>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</si>
  <si>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</si>
  <si>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</si>
  <si>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</si>
  <si>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</si>
  <si>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</si>
  <si>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</si>
  <si>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</si>
  <si>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</si>
  <si>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</si>
  <si>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</si>
  <si>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</si>
  <si>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</si>
  <si>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</si>
  <si>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</si>
  <si>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</si>
  <si>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</si>
  <si>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</si>
  <si>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</si>
  <si>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</si>
  <si>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</si>
  <si>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</si>
  <si>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</si>
  <si>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</si>
  <si>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</si>
  <si>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</si>
  <si>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</si>
  <si>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</si>
  <si>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</si>
  <si>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</si>
  <si>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</si>
  <si>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</si>
  <si>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</si>
  <si>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</si>
  <si>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</si>
  <si>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</si>
  <si>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</si>
  <si>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</si>
  <si>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</si>
  <si>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</si>
  <si>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</si>
  <si>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</si>
  <si>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</si>
  <si>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</si>
  <si>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</si>
  <si>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</si>
  <si>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</si>
  <si>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</si>
  <si>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</si>
  <si>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</si>
  <si>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</si>
  <si>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</si>
  <si>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</si>
  <si>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</si>
  <si>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</si>
  <si>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</si>
  <si>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</si>
  <si>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</si>
  <si>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</si>
  <si>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</si>
  <si>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</si>
  <si>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</si>
  <si>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</si>
  <si>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</si>
  <si>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</si>
  <si>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</si>
  <si>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</si>
  <si>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</si>
  <si>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</si>
  <si>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</si>
  <si>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</si>
  <si>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</si>
  <si>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</si>
  <si>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</si>
  <si>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</si>
  <si>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</si>
  <si>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</si>
  <si>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</si>
  <si>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</si>
  <si>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</si>
  <si>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</si>
  <si>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</si>
  <si>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</si>
  <si>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</si>
  <si>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</si>
  <si>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</si>
  <si>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</si>
  <si>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</si>
  <si>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</si>
  <si>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</si>
  <si>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</si>
  <si>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</si>
  <si>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</si>
  <si>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</si>
  <si>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</si>
  <si>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</si>
  <si>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</si>
  <si>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</si>
  <si>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</si>
  <si>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</si>
  <si>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</si>
  <si>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</si>
  <si>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</si>
  <si>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</si>
  <si>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</si>
  <si>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</si>
  <si>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</si>
  <si>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</si>
  <si>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</si>
  <si>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</si>
  <si>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</si>
  <si>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</si>
  <si>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</si>
  <si>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</si>
  <si>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</si>
  <si>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</si>
  <si>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</si>
  <si>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</si>
  <si>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</si>
  <si>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</si>
  <si>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</si>
  <si>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</si>
  <si>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</si>
  <si>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</si>
  <si>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</si>
  <si>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</si>
  <si>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</si>
  <si>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</si>
  <si>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</si>
  <si>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</si>
  <si>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</si>
  <si>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</si>
  <si>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</si>
  <si>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</si>
  <si>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</si>
  <si>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</si>
  <si>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</si>
  <si>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</si>
  <si>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</si>
  <si>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</si>
  <si>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</si>
  <si>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</si>
  <si>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</si>
  <si>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</si>
  <si>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</si>
  <si>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</si>
  <si>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</si>
  <si>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</si>
  <si>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</si>
  <si>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</si>
  <si>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</si>
  <si>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</si>
  <si>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</si>
  <si>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</si>
  <si>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</si>
  <si>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</si>
  <si>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</si>
  <si>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</si>
  <si>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</si>
  <si>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</si>
  <si>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</si>
  <si>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</si>
  <si>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</si>
  <si>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</si>
  <si>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</si>
  <si>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</si>
  <si>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</si>
  <si>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</si>
  <si>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</si>
  <si>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</si>
  <si>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</si>
  <si>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</si>
  <si>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</si>
  <si>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</si>
  <si>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</si>
  <si>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</si>
  <si>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</si>
  <si>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</si>
  <si>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</si>
  <si>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</si>
  <si>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</si>
  <si>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</si>
  <si>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</si>
  <si>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</si>
  <si>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</si>
  <si>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</si>
  <si>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</si>
  <si>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</si>
  <si>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</si>
  <si>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</si>
  <si>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</si>
  <si>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</si>
  <si>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</si>
  <si>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</si>
  <si>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</si>
  <si>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</si>
  <si>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</si>
  <si>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</si>
  <si>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</si>
  <si>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</si>
  <si>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</si>
  <si>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</si>
  <si>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</si>
  <si>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</si>
  <si>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</si>
  <si>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</si>
  <si>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</si>
  <si>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</si>
  <si>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</si>
  <si>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</si>
  <si>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</si>
  <si>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</si>
  <si>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</si>
  <si>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</si>
  <si>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</si>
  <si>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</si>
  <si>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</si>
  <si>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</si>
  <si>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</si>
  <si>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</si>
  <si>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</si>
  <si>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</si>
  <si>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</si>
  <si>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</si>
  <si>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</si>
  <si>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</si>
  <si>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</si>
  <si>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</si>
  <si>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</si>
  <si>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</si>
  <si>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</si>
  <si>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</si>
  <si>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</si>
  <si>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</si>
  <si>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</si>
  <si>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</si>
  <si>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</si>
  <si>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</si>
  <si>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</si>
  <si>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</si>
  <si>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</si>
  <si>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</si>
  <si>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</si>
  <si>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</si>
  <si>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</si>
  <si>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</si>
  <si>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</si>
  <si>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</si>
  <si>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</si>
  <si>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</si>
  <si>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</si>
  <si>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</si>
  <si>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</si>
  <si>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</si>
  <si>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</si>
  <si>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</si>
  <si>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</si>
  <si>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</si>
  <si>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</si>
  <si>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</si>
  <si>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</si>
  <si>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</si>
  <si>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</si>
  <si>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</si>
  <si>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</si>
  <si>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</si>
  <si>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</si>
  <si>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</si>
  <si>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</si>
  <si>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</si>
  <si>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</si>
  <si>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</si>
  <si>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</si>
  <si>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</si>
  <si>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</si>
  <si>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</si>
  <si>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</si>
  <si>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</si>
  <si>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</si>
  <si>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</si>
  <si>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</si>
  <si>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</si>
  <si>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</si>
  <si>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</si>
  <si>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</si>
  <si>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</si>
  <si>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</si>
  <si>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</si>
  <si>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</si>
  <si>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</si>
  <si>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</si>
  <si>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</si>
  <si>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</si>
  <si>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</si>
  <si>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</si>
  <si>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</si>
  <si>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</si>
  <si>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</si>
  <si>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</si>
  <si>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</si>
  <si>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</si>
  <si>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</si>
  <si>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</si>
  <si>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</si>
  <si>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</si>
  <si>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</si>
  <si>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</si>
  <si>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</si>
  <si>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</si>
  <si>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</si>
  <si>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</si>
  <si>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</si>
  <si>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</si>
  <si>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</si>
  <si>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</si>
  <si>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</si>
  <si>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</si>
  <si>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</si>
  <si>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</si>
  <si>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</si>
  <si>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</si>
  <si>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</si>
  <si>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</si>
  <si>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</si>
  <si>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</si>
  <si>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</si>
  <si>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</si>
  <si>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</si>
  <si>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</si>
  <si>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</si>
  <si>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</si>
  <si>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</si>
  <si>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</si>
  <si>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</si>
  <si>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</si>
  <si>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</si>
  <si>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</si>
  <si>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</si>
  <si>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</si>
  <si>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</si>
  <si>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</si>
  <si>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</si>
  <si>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</si>
  <si>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</si>
  <si>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</si>
  <si>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</si>
  <si>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</si>
  <si>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</si>
  <si>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</si>
  <si>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</si>
  <si>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</si>
  <si>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</si>
  <si>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</si>
  <si>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</si>
  <si>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</si>
  <si>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</si>
  <si>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</si>
  <si>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</si>
  <si>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</si>
  <si>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</si>
  <si>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</si>
  <si>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</si>
  <si>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</si>
  <si>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</si>
  <si>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</si>
  <si>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</si>
  <si>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</si>
  <si>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</si>
  <si>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</si>
  <si>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</si>
  <si>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</si>
  <si>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</si>
  <si>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</si>
  <si>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</si>
  <si>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</si>
  <si>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</si>
  <si>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</si>
  <si>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</si>
  <si>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</si>
  <si>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</si>
  <si>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</si>
  <si>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</si>
  <si>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</si>
  <si>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</si>
  <si>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</si>
  <si>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</si>
  <si>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</si>
  <si>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</si>
  <si>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</si>
  <si>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</si>
  <si>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</si>
  <si>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</si>
  <si>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</si>
  <si>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</si>
  <si>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</si>
  <si>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</si>
  <si>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</si>
  <si>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</si>
  <si>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</si>
  <si>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</si>
  <si>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</si>
  <si>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</si>
  <si>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</si>
  <si>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</si>
  <si>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</si>
  <si>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</si>
  <si>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</si>
  <si>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</si>
  <si>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</si>
  <si>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</si>
  <si>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</si>
  <si>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</si>
  <si>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</si>
  <si>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</si>
  <si>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</si>
  <si>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</si>
  <si>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</si>
  <si>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</si>
  <si>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</si>
  <si>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</si>
  <si>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</si>
  <si>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</si>
  <si>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</si>
  <si>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</si>
  <si>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</si>
  <si>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</si>
  <si>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</si>
  <si>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</si>
  <si>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</si>
  <si>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</si>
  <si>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</si>
  <si>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</si>
  <si>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</si>
  <si>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</si>
  <si>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</si>
  <si>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</si>
  <si>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</si>
  <si>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</si>
  <si>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</si>
  <si>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</si>
  <si>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</si>
  <si>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</si>
  <si>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</si>
  <si>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</si>
  <si>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</si>
  <si>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</si>
  <si>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</si>
  <si>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</si>
  <si>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</si>
  <si>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</si>
  <si>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</si>
  <si>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</si>
  <si>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</si>
  <si>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</si>
  <si>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</si>
  <si>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</si>
  <si>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</si>
  <si>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</si>
  <si>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</si>
  <si>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</si>
  <si>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</si>
  <si>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</si>
  <si>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</si>
  <si>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</si>
  <si>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</si>
  <si>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</si>
  <si>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</si>
  <si>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</si>
  <si>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</si>
  <si>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</si>
  <si>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</si>
  <si>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</si>
  <si>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</si>
  <si>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</si>
  <si>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</si>
  <si>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</si>
  <si>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</si>
  <si>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</si>
  <si>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</si>
  <si>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</si>
  <si>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</si>
  <si>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</si>
  <si>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</si>
  <si>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</si>
  <si>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</si>
  <si>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</si>
  <si>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</si>
  <si>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</si>
  <si>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</si>
  <si>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</si>
  <si>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</si>
  <si>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</si>
  <si>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</si>
  <si>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</si>
  <si>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</si>
  <si>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</si>
  <si>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</si>
  <si>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</si>
  <si>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</si>
  <si>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</si>
  <si>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</si>
  <si>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</si>
  <si>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</si>
  <si>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</si>
  <si>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</si>
  <si>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</si>
  <si>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</si>
  <si>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</si>
  <si>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</si>
  <si>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</si>
  <si>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</si>
  <si>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</si>
  <si>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</si>
  <si>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</si>
  <si>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</si>
  <si>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</si>
  <si>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</si>
  <si>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</si>
  <si>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</si>
  <si>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</si>
  <si>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</si>
  <si>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</si>
  <si>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</si>
  <si>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</si>
  <si>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</si>
  <si>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</si>
  <si>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</si>
  <si>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</si>
  <si>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</si>
  <si>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</si>
  <si>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</si>
  <si>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</si>
  <si>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</si>
  <si>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</si>
  <si>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</si>
  <si>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</si>
  <si>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</si>
  <si>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</si>
  <si>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</si>
  <si>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</si>
  <si>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</si>
  <si>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</si>
  <si>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</si>
  <si>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</si>
  <si>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</si>
  <si>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</si>
  <si>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</si>
  <si>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</si>
  <si>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</si>
  <si>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</si>
  <si>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</si>
  <si>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</si>
  <si>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</si>
  <si>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</si>
  <si>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</si>
  <si>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</si>
  <si>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</si>
  <si>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</si>
  <si>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</si>
  <si>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</si>
  <si>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</si>
  <si>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</si>
  <si>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</si>
  <si>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</si>
  <si>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</si>
  <si>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</si>
  <si>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</si>
  <si>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</si>
  <si>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</si>
  <si>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</si>
  <si>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</si>
  <si>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</si>
  <si>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</si>
  <si>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</si>
  <si>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</si>
  <si>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</si>
  <si>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</si>
  <si>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</si>
  <si>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</si>
  <si>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</si>
  <si>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</si>
  <si>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</si>
  <si>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</si>
  <si>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</si>
  <si>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</si>
  <si>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</si>
  <si>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</si>
  <si>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</si>
  <si>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</si>
  <si>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</si>
  <si>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</si>
  <si>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</si>
  <si>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</si>
  <si>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</si>
  <si>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</si>
  <si>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</si>
  <si>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</si>
  <si>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</si>
  <si>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</si>
  <si>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</si>
  <si>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</si>
  <si>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</si>
  <si>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</si>
  <si>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</si>
  <si>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</si>
  <si>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</si>
  <si>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</si>
  <si>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</si>
  <si>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</si>
  <si>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</si>
  <si>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</si>
  <si>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</si>
  <si>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</si>
  <si>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</si>
  <si>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</si>
  <si>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</si>
  <si>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</si>
  <si>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</si>
  <si>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</si>
  <si>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</si>
  <si>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</si>
  <si>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</si>
  <si>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</si>
  <si>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</si>
  <si>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</si>
  <si>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</si>
  <si>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</si>
  <si>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</si>
  <si>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</si>
  <si>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</si>
  <si>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</si>
  <si>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</si>
  <si>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</si>
  <si>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</si>
  <si>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</si>
  <si>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</si>
  <si>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</si>
  <si>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</si>
  <si>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</si>
  <si>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</si>
  <si>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</si>
  <si>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</si>
  <si>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</si>
  <si>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</si>
  <si>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</si>
  <si>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</si>
  <si>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</si>
  <si>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</si>
  <si>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</si>
  <si>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</si>
  <si>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</si>
  <si>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</si>
  <si>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</si>
  <si>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</si>
  <si>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</si>
  <si>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</si>
  <si>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</si>
  <si>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</si>
  <si>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</si>
  <si>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</si>
  <si>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</si>
  <si>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</si>
  <si>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</si>
  <si>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</si>
  <si>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</si>
  <si>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</si>
  <si>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</si>
  <si>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</si>
  <si>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</si>
  <si>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</si>
  <si>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</si>
  <si>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</si>
  <si>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</si>
  <si>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</si>
  <si>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</si>
  <si>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</si>
  <si>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</si>
  <si>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</si>
  <si>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</si>
  <si>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</si>
  <si>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</si>
  <si>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</si>
  <si>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</si>
  <si>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</si>
  <si>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</si>
  <si>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</si>
  <si>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</si>
  <si>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</si>
  <si>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</si>
  <si>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</si>
  <si>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</si>
  <si>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</si>
  <si>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</si>
  <si>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</si>
  <si>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</si>
  <si>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</si>
  <si>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</si>
  <si>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</si>
  <si>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</si>
  <si>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</si>
  <si>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</si>
  <si>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</si>
  <si>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</si>
  <si>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</si>
  <si>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</si>
  <si>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</si>
  <si>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</si>
  <si>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</si>
  <si>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</si>
  <si>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</si>
  <si>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</si>
  <si>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</si>
  <si>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</si>
  <si>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</si>
  <si>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</si>
  <si>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</si>
  <si>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</si>
  <si>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</si>
  <si>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</si>
  <si>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</si>
  <si>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</si>
  <si>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</si>
  <si>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</si>
  <si>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</si>
  <si>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</si>
  <si>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</si>
  <si>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</si>
  <si>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</si>
  <si>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</si>
  <si>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</si>
  <si>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</si>
  <si>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</si>
  <si>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</si>
  <si>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</si>
  <si>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</si>
  <si>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</si>
  <si>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</si>
  <si>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</si>
  <si>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</si>
  <si>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</si>
  <si>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</si>
  <si>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</si>
  <si>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</si>
  <si>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</si>
  <si>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</si>
  <si>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</si>
  <si>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</si>
  <si>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</si>
  <si>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</si>
  <si>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</si>
  <si>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</si>
  <si>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</si>
  <si>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</si>
  <si>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</si>
  <si>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</si>
  <si>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</si>
  <si>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</si>
  <si>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</si>
  <si>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</si>
  <si>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</si>
  <si>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</si>
  <si>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</si>
  <si>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</si>
  <si>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</si>
  <si>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</si>
  <si>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</si>
  <si>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</si>
  <si>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</si>
  <si>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</si>
  <si>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</si>
  <si>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</si>
  <si>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</si>
  <si>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</si>
  <si>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</si>
  <si>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</si>
  <si>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</si>
  <si>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</si>
  <si>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</si>
  <si>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</si>
  <si>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</si>
  <si>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</si>
  <si>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</si>
  <si>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</si>
  <si>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</si>
  <si>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</si>
  <si>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</si>
  <si>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</si>
  <si>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</si>
  <si>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</si>
  <si>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</si>
  <si>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</si>
  <si>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</si>
  <si>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</si>
  <si>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</si>
  <si>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</si>
  <si>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</si>
  <si>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</si>
  <si>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</si>
  <si>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</si>
  <si>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</si>
  <si>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</si>
  <si>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</si>
  <si>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</si>
  <si>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</si>
  <si>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</si>
  <si>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</si>
  <si>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</si>
  <si>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</si>
  <si>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</si>
  <si>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</si>
  <si>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</si>
  <si>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</si>
  <si>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</si>
  <si>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</si>
  <si>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</si>
  <si>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</si>
  <si>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</si>
  <si>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</si>
  <si>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</si>
  <si>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</si>
  <si>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</si>
  <si>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</si>
  <si>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</si>
  <si>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</si>
  <si>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</si>
  <si>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</si>
  <si>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</si>
  <si>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</si>
  <si>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</si>
  <si>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</si>
  <si>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</si>
  <si>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</si>
  <si>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</si>
  <si>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</si>
  <si>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</si>
  <si>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</si>
  <si>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</si>
  <si>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</si>
  <si>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</si>
  <si>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</si>
  <si>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</si>
  <si>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</si>
  <si>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</si>
  <si>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</si>
  <si>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</si>
  <si>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</si>
  <si>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</si>
  <si>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</si>
  <si>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</si>
  <si>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</si>
  <si>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</si>
  <si>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</si>
  <si>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</si>
  <si>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</si>
  <si>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</si>
  <si>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</si>
  <si>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</si>
  <si>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</si>
  <si>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</si>
  <si>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</si>
  <si>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</si>
  <si>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</si>
  <si>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</si>
  <si>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</si>
  <si>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</si>
  <si>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</si>
  <si>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</si>
  <si>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</si>
  <si>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</si>
  <si>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</si>
  <si>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</si>
  <si>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</si>
  <si>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</si>
  <si>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</si>
  <si>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</si>
  <si>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</si>
  <si>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</si>
  <si>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</si>
  <si>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</si>
  <si>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</si>
  <si>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</si>
  <si>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</si>
  <si>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</si>
  <si>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</si>
  <si>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</si>
  <si>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</si>
  <si>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</si>
  <si>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</si>
  <si>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</si>
  <si>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</si>
  <si>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</si>
  <si>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</si>
  <si>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</si>
  <si>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</si>
  <si>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</si>
  <si>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</si>
  <si>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</si>
  <si>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</si>
  <si>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</si>
  <si>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</si>
  <si>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</si>
  <si>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</si>
  <si>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</si>
  <si>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</si>
  <si>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</si>
  <si>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</si>
  <si>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</si>
  <si>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</si>
  <si>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</si>
  <si>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</si>
  <si>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</si>
  <si>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</si>
  <si>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</si>
  <si>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</si>
  <si>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</si>
  <si>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</si>
  <si>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</si>
  <si>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</si>
  <si>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</si>
  <si>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</si>
  <si>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</si>
  <si>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</si>
  <si>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</si>
  <si>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</si>
  <si>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</si>
  <si>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</si>
  <si>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</si>
  <si>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</si>
  <si>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</si>
  <si>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</si>
  <si>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</si>
  <si>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</si>
  <si>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</si>
  <si>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</si>
  <si>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</si>
  <si>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</si>
  <si>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</si>
  <si>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</si>
  <si>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</si>
  <si>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</si>
  <si>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</si>
  <si>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</si>
  <si>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</si>
  <si>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</si>
  <si>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</si>
  <si>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</si>
  <si>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</si>
  <si>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</si>
  <si>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</si>
  <si>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</si>
  <si>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</si>
  <si>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</si>
  <si>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</si>
  <si>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</si>
  <si>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</si>
  <si>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</si>
  <si>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</si>
  <si>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</si>
  <si>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</si>
  <si>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</si>
  <si>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</si>
  <si>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</si>
  <si>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</si>
  <si>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</si>
  <si>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</si>
  <si>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</si>
  <si>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</si>
  <si>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</si>
  <si>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</si>
  <si>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</si>
  <si>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</si>
  <si>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</si>
  <si>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</si>
  <si>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</si>
  <si>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</si>
  <si>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</si>
  <si>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</si>
  <si>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</si>
  <si>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</si>
  <si>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</si>
  <si>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</si>
  <si>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</si>
  <si>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</si>
  <si>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</si>
  <si>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</si>
  <si>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</si>
  <si>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</si>
  <si>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</si>
  <si>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</si>
  <si>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</si>
  <si>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</si>
  <si>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</si>
  <si>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</si>
  <si>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</si>
  <si>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</si>
  <si>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</si>
  <si>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</si>
  <si>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</si>
  <si>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</si>
  <si>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</si>
  <si>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</si>
  <si>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</si>
  <si>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</si>
  <si>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</si>
  <si>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</si>
  <si>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</si>
  <si>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</si>
  <si>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</si>
  <si>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</si>
  <si>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</si>
  <si>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</si>
  <si>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</si>
  <si>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</si>
  <si>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</si>
  <si>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</si>
  <si>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</si>
  <si>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</si>
  <si>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</si>
  <si>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</si>
  <si>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</si>
  <si>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</si>
  <si>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</si>
  <si>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</si>
  <si>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</si>
  <si>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</si>
  <si>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</si>
  <si>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</si>
  <si>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</si>
  <si>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</si>
  <si>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</si>
  <si>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</si>
  <si>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</si>
  <si>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</si>
  <si>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</si>
  <si>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</si>
  <si>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</si>
  <si>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</si>
  <si>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</si>
  <si>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</si>
  <si>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</si>
  <si>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</si>
  <si>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</si>
  <si>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</si>
  <si>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</si>
  <si>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</si>
  <si>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</si>
  <si>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</si>
  <si>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</si>
  <si>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</si>
  <si>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</si>
  <si>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</si>
  <si>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</si>
  <si>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</si>
  <si>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</si>
  <si>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</si>
  <si>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</si>
  <si>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</si>
  <si>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</si>
  <si>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</si>
  <si>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</si>
  <si>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</si>
  <si>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</si>
  <si>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</si>
  <si>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</si>
  <si>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</si>
  <si>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</si>
  <si>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</si>
  <si>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</si>
  <si>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</si>
  <si>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</si>
  <si>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</si>
  <si>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</si>
  <si>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</si>
  <si>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</si>
  <si>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</si>
  <si>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</si>
  <si>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</si>
  <si>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</si>
  <si>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</si>
  <si>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</si>
  <si>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</si>
  <si>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</si>
  <si>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</si>
  <si>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</si>
  <si>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</si>
  <si>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</si>
  <si>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</si>
  <si>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</si>
  <si>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</si>
  <si>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</si>
  <si>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</si>
  <si>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</si>
  <si>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</si>
  <si>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</si>
  <si>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</si>
  <si>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</si>
  <si>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</si>
  <si>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</si>
  <si>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</si>
  <si>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</si>
  <si>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</si>
  <si>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</si>
  <si>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</si>
  <si>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</si>
  <si>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</si>
  <si>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</si>
  <si>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</si>
  <si>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</si>
  <si>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</si>
  <si>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</si>
  <si>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</si>
  <si>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</si>
  <si>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</si>
  <si>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</si>
  <si>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</si>
  <si>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</si>
  <si>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</si>
  <si>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</si>
  <si>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</si>
  <si>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</si>
  <si>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</si>
  <si>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</si>
  <si>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</si>
  <si>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</si>
  <si>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</si>
  <si>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</si>
  <si>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</si>
  <si>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</si>
  <si>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</si>
  <si>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</si>
  <si>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</si>
  <si>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</si>
  <si>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</si>
  <si>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</si>
  <si>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</si>
  <si>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</si>
  <si>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</si>
  <si>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</si>
  <si>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</si>
  <si>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</si>
  <si>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</si>
  <si>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</si>
  <si>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</si>
  <si>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</si>
  <si>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</si>
  <si>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</si>
  <si>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</si>
  <si>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</si>
  <si>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</si>
  <si>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</si>
  <si>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</si>
  <si>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</si>
  <si>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</si>
  <si>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</si>
  <si>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</si>
  <si>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</si>
  <si>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</si>
  <si>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</si>
  <si>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</si>
  <si>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</si>
  <si>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</si>
  <si>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</si>
  <si>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</si>
  <si>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</si>
  <si>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</si>
  <si>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</si>
  <si>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</si>
  <si>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</si>
  <si>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</si>
  <si>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</si>
  <si>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</si>
  <si>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</si>
  <si>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</si>
  <si>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</si>
  <si>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</si>
  <si>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</si>
  <si>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</si>
  <si>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</si>
  <si>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</si>
  <si>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</si>
  <si>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</si>
  <si>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</si>
  <si>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</si>
  <si>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</si>
  <si>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</si>
  <si>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</si>
  <si>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</si>
  <si>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</si>
  <si>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</si>
  <si>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</si>
  <si>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</si>
  <si>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</si>
  <si>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</si>
  <si>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</si>
  <si>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</si>
  <si>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</si>
  <si>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</si>
  <si>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</si>
  <si>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</si>
  <si>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</si>
  <si>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</si>
  <si>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</si>
  <si>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</si>
  <si>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</si>
  <si>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</si>
  <si>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</si>
  <si>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</si>
  <si>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</si>
  <si>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</si>
  <si>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</si>
  <si>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</si>
  <si>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</si>
  <si>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</si>
  <si>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</si>
  <si>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</si>
  <si>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</si>
  <si>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</si>
  <si>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</si>
  <si>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</si>
  <si>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</si>
  <si>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</si>
  <si>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</si>
  <si>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</si>
  <si>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</si>
  <si>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</si>
  <si>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</si>
  <si>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</si>
  <si>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</si>
  <si>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</si>
  <si>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</si>
  <si>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</si>
  <si>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</si>
  <si>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</si>
  <si>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</si>
  <si>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</si>
  <si>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</si>
  <si>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</si>
  <si>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</si>
  <si>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</si>
  <si>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</si>
  <si>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</si>
  <si>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</si>
  <si>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</si>
  <si>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</si>
  <si>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</si>
  <si>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</si>
  <si>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</si>
  <si>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</si>
  <si>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</si>
  <si>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</si>
  <si>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</si>
  <si>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</si>
  <si>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</si>
  <si>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</si>
  <si>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</si>
  <si>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</si>
  <si>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</si>
  <si>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</si>
  <si>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</si>
  <si>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</si>
  <si>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</si>
  <si>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</si>
  <si>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</si>
  <si>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</si>
  <si>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</si>
  <si>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</si>
  <si>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</si>
  <si>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</si>
  <si>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</si>
  <si>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</si>
  <si>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</si>
  <si>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</si>
  <si>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</si>
  <si>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</si>
  <si>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</si>
  <si>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</si>
  <si>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</si>
  <si>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</si>
  <si>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</si>
  <si>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</si>
  <si>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</si>
  <si>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</si>
  <si>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</si>
  <si>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</si>
  <si>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</si>
  <si>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</si>
  <si>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</si>
  <si>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</si>
  <si>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</si>
  <si>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</si>
  <si>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</si>
  <si>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</si>
  <si>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</si>
  <si>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</si>
  <si>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</si>
  <si>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</si>
  <si>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</si>
  <si>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</si>
  <si>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</si>
  <si>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</si>
  <si>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</si>
  <si>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</si>
  <si>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</si>
  <si>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</si>
  <si>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</si>
  <si>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</si>
  <si>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</si>
  <si>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</si>
  <si>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</si>
  <si>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</si>
  <si>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</si>
  <si>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</si>
  <si>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</si>
  <si>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</si>
  <si>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</si>
  <si>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</si>
  <si>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</si>
  <si>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</si>
  <si>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</si>
  <si>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</si>
  <si>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</si>
  <si>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</si>
  <si>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</si>
  <si>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</si>
  <si>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</si>
  <si>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</si>
  <si>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</si>
  <si>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</si>
  <si>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</si>
  <si>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</si>
  <si>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</si>
  <si>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</si>
  <si>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</si>
  <si>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</si>
  <si>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</si>
  <si>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</si>
  <si>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</si>
  <si>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</si>
  <si>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</si>
  <si>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</si>
  <si>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</si>
  <si>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</si>
  <si>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</si>
  <si>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</si>
  <si>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</si>
  <si>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</si>
  <si>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</si>
  <si>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</si>
  <si>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</si>
  <si>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</si>
  <si>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</si>
  <si>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</si>
  <si>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</si>
  <si>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</si>
  <si>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</si>
  <si>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</si>
  <si>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</si>
  <si>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</si>
  <si>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</si>
  <si>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</si>
  <si>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</si>
  <si>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</si>
  <si>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</si>
  <si>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</si>
  <si>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</si>
  <si>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</si>
  <si>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</si>
  <si>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</si>
  <si>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</si>
  <si>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</si>
  <si>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</si>
  <si>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</si>
  <si>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</si>
  <si>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</si>
  <si>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</si>
  <si>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</si>
  <si>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</si>
  <si>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</si>
  <si>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</si>
  <si>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</si>
  <si>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</si>
  <si>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</si>
  <si>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</si>
  <si>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</si>
  <si>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</si>
  <si>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</si>
  <si>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</si>
  <si>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</si>
  <si>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</si>
  <si>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</si>
  <si>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</si>
  <si>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</si>
  <si>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</si>
  <si>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</si>
  <si>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</si>
  <si>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</si>
  <si>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</si>
  <si>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</si>
  <si>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</si>
  <si>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</si>
  <si>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</si>
  <si>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</si>
  <si>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</si>
  <si>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</si>
  <si>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</si>
  <si>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</si>
  <si>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</si>
  <si>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</si>
  <si>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</si>
  <si>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</si>
  <si>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</si>
  <si>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</si>
  <si>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</si>
  <si>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</si>
  <si>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</si>
  <si>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</si>
  <si>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</si>
  <si>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</si>
  <si>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</si>
  <si>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</si>
  <si>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</si>
  <si>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</si>
  <si>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</si>
  <si>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</si>
  <si>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</si>
  <si>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</si>
  <si>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</si>
  <si>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</si>
  <si>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</si>
  <si>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</si>
  <si>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</si>
  <si>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</si>
  <si>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</si>
  <si>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</si>
  <si>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</si>
  <si>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</si>
  <si>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</si>
  <si>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</si>
  <si>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</si>
  <si>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</si>
  <si>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</si>
  <si>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</si>
  <si>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</si>
  <si>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</si>
  <si>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</si>
  <si>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</si>
  <si>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</si>
  <si>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</si>
  <si>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</si>
  <si>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</si>
  <si>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</si>
  <si>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</si>
  <si>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</si>
  <si>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</si>
  <si>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</si>
  <si>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</si>
  <si>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</si>
  <si>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</si>
  <si>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</si>
  <si>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</si>
  <si>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</si>
  <si>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</si>
  <si>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</si>
  <si>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</si>
  <si>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</si>
  <si>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</si>
  <si>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</si>
  <si>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</si>
  <si>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</si>
  <si>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</si>
  <si>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</si>
  <si>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</si>
  <si>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</si>
  <si>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</si>
  <si>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</si>
  <si>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</si>
  <si>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</si>
  <si>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</si>
  <si>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</si>
  <si>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</si>
  <si>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</si>
  <si>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</si>
  <si>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</si>
  <si>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</si>
  <si>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</si>
  <si>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</si>
  <si>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</si>
  <si>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</si>
  <si>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</si>
  <si>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</si>
  <si>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</si>
  <si>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</si>
  <si>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</si>
  <si>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</si>
  <si>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</si>
  <si>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</si>
  <si>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</si>
  <si>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</si>
  <si>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</si>
  <si>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</si>
  <si>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</si>
  <si>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</si>
  <si>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</si>
  <si>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</si>
  <si>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</si>
  <si>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</si>
  <si>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</si>
  <si>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</si>
  <si>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</si>
  <si>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</si>
  <si>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</si>
  <si>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</si>
  <si>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</si>
  <si>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</si>
  <si>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</si>
  <si>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</si>
  <si>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</si>
  <si>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</si>
  <si>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</si>
  <si>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</si>
  <si>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</si>
  <si>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</si>
  <si>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</si>
  <si>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</si>
  <si>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</si>
  <si>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</si>
  <si>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</si>
  <si>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</si>
  <si>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</si>
  <si>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</si>
  <si>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</si>
  <si>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</si>
  <si>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</si>
  <si>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</si>
  <si>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</si>
  <si>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</si>
  <si>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</si>
  <si>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</si>
  <si>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</si>
  <si>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</si>
  <si>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</si>
  <si>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</si>
  <si>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</si>
  <si>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</si>
  <si>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</si>
  <si>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</si>
  <si>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</si>
  <si>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</si>
  <si>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</si>
  <si>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</si>
  <si>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</si>
  <si>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</si>
  <si>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</si>
  <si>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</si>
  <si>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</si>
  <si>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</si>
  <si>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</si>
  <si>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</si>
  <si>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</si>
  <si>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</si>
  <si>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</si>
  <si>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</si>
  <si>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</si>
  <si>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</si>
  <si>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</si>
  <si>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</si>
  <si>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</si>
  <si>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</si>
  <si>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</si>
  <si>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</si>
  <si>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</si>
  <si>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</si>
  <si>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</si>
  <si>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</si>
  <si>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</si>
  <si>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</si>
  <si>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</si>
  <si>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</si>
  <si>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</si>
  <si>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</si>
  <si>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</si>
  <si>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</si>
  <si>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</si>
  <si>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</si>
  <si>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</si>
  <si>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</si>
  <si>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</si>
  <si>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</si>
  <si>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</si>
  <si>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</si>
  <si>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</si>
  <si>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</si>
  <si>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</si>
  <si>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</si>
  <si>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</si>
  <si>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</si>
  <si>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</si>
  <si>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</si>
  <si>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</si>
  <si>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</si>
  <si>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</si>
  <si>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</si>
  <si>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</si>
  <si>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</si>
  <si>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</si>
  <si>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</si>
  <si>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</si>
  <si>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</si>
  <si>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</si>
  <si>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</si>
  <si>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</si>
  <si>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</si>
  <si>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</si>
  <si>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</si>
  <si>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</si>
  <si>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</si>
  <si>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</si>
  <si>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</si>
  <si>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</si>
  <si>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</si>
  <si>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</si>
  <si>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</si>
  <si>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</si>
  <si>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</si>
  <si>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</si>
  <si>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</si>
  <si>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</si>
  <si>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</si>
  <si>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</si>
  <si>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</si>
  <si>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</si>
  <si>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</si>
  <si>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</si>
  <si>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</si>
  <si>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</si>
  <si>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</si>
  <si>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</si>
  <si>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</si>
  <si>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</si>
  <si>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</si>
  <si>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</si>
  <si>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</si>
  <si>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</si>
  <si>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</si>
  <si>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</si>
  <si>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</si>
  <si>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</si>
  <si>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</si>
  <si>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</si>
  <si>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</si>
  <si>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</si>
  <si>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</si>
  <si>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</si>
  <si>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</si>
  <si>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</si>
  <si>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</si>
  <si>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</si>
  <si>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</si>
  <si>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</si>
  <si>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</si>
  <si>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</si>
  <si>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</si>
  <si>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</si>
  <si>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</si>
  <si>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</si>
  <si>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</si>
  <si>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</si>
  <si>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</si>
  <si>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</si>
  <si>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</si>
  <si>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</si>
  <si>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</si>
  <si>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</si>
  <si>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</si>
  <si>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</si>
  <si>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</si>
  <si>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</si>
  <si>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</si>
  <si>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</si>
  <si>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</si>
  <si>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</si>
  <si>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</si>
  <si>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</si>
  <si>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</si>
  <si>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</si>
  <si>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</si>
  <si>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</si>
  <si>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</si>
  <si>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</si>
  <si>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</si>
  <si>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</si>
  <si>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</si>
  <si>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</si>
  <si>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</si>
  <si>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</si>
  <si>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</si>
  <si>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</si>
  <si>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</si>
  <si>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</si>
  <si>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</si>
  <si>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</si>
  <si>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</si>
  <si>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</si>
  <si>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</si>
  <si>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</si>
  <si>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</si>
  <si>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</si>
  <si>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</si>
  <si>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</si>
  <si>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</si>
  <si>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</si>
  <si>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</si>
  <si>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</si>
  <si>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</si>
  <si>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</si>
  <si>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</si>
  <si>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</si>
  <si>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</si>
  <si>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</si>
  <si>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</si>
  <si>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</si>
  <si>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</si>
  <si>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</si>
  <si>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</si>
  <si>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</si>
  <si>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</si>
  <si>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</si>
  <si>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</si>
  <si>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</si>
  <si>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</si>
  <si>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</si>
  <si>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</si>
  <si>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</si>
  <si>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</si>
  <si>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</si>
  <si>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</si>
  <si>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</si>
  <si>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</si>
  <si>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</si>
  <si>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</si>
  <si>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</si>
  <si>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</si>
  <si>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</si>
  <si>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</si>
  <si>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</si>
  <si>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</si>
  <si>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</si>
  <si>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</si>
  <si>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</si>
  <si>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</si>
  <si>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</si>
  <si>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</si>
  <si>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</si>
  <si>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</si>
  <si>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</si>
  <si>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</si>
  <si>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</si>
  <si>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</si>
  <si>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</si>
  <si>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</si>
  <si>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</si>
  <si>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</si>
  <si>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</si>
  <si>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</si>
  <si>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</si>
  <si>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</si>
  <si>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</si>
  <si>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</si>
  <si>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</si>
  <si>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</si>
  <si>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</si>
  <si>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</si>
  <si>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</si>
  <si>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</si>
  <si>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</si>
  <si>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</si>
  <si>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</si>
  <si>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</si>
  <si>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</si>
  <si>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</si>
  <si>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</si>
  <si>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</si>
  <si>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</si>
  <si>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</si>
  <si>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</si>
  <si>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</si>
  <si>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</si>
  <si>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</si>
  <si>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</si>
  <si>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</si>
  <si>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</si>
  <si>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</si>
  <si>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</si>
  <si>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</si>
  <si>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</si>
  <si>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</si>
  <si>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</si>
  <si>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</si>
  <si>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</si>
  <si>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</si>
  <si>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</si>
  <si>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</si>
  <si>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</si>
  <si>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</si>
  <si>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</si>
  <si>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</si>
  <si>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</si>
  <si>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</si>
  <si>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</si>
  <si>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</si>
  <si>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</si>
  <si>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</si>
  <si>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</si>
  <si>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</si>
  <si>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</si>
  <si>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</si>
  <si>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</si>
  <si>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</si>
  <si>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</si>
  <si>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</si>
  <si>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</si>
  <si>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</si>
  <si>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</si>
  <si>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</si>
  <si>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</si>
  <si>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</si>
  <si>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</si>
  <si>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</si>
  <si>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</si>
  <si>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</si>
  <si>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</si>
  <si>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</si>
  <si>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</si>
  <si>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</si>
  <si>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</si>
  <si>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</si>
  <si>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</si>
  <si>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</si>
  <si>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</si>
  <si>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</si>
  <si>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</si>
  <si>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</si>
  <si>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</si>
  <si>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</si>
  <si>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</si>
  <si>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</si>
  <si>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</si>
  <si>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</si>
  <si>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</si>
  <si>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</si>
  <si>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</si>
  <si>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</si>
  <si>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</si>
  <si>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</si>
  <si>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</si>
  <si>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</si>
  <si>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</si>
  <si>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</si>
  <si>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</si>
  <si>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</si>
  <si>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</si>
  <si>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</si>
  <si>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</si>
  <si>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</si>
  <si>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</si>
  <si>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</si>
  <si>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</si>
  <si>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</si>
  <si>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</si>
  <si>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</si>
  <si>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</si>
  <si>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</si>
  <si>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</si>
  <si>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</si>
  <si>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</si>
  <si>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</si>
  <si>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</si>
  <si>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</si>
  <si>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</si>
  <si>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</si>
  <si>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</si>
  <si>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</si>
  <si>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</si>
  <si>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</si>
  <si>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</si>
  <si>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</si>
  <si>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</si>
  <si>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</si>
  <si>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</si>
  <si>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</si>
  <si>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</si>
  <si>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</si>
  <si>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</si>
  <si>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</si>
  <si>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</si>
  <si>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</si>
  <si>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</si>
  <si>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</si>
  <si>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</si>
  <si>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</si>
  <si>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</si>
  <si>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</si>
  <si>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</si>
  <si>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</si>
  <si>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</si>
  <si>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</si>
  <si>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</si>
  <si>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</si>
  <si>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</si>
  <si>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</si>
  <si>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</si>
  <si>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</si>
  <si>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</si>
  <si>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</si>
  <si>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</si>
  <si>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</si>
  <si>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</si>
  <si>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</si>
  <si>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</si>
  <si>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</si>
  <si>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</si>
  <si>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</si>
  <si>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</si>
  <si>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</si>
  <si>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</si>
  <si>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</si>
  <si>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</si>
  <si>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</si>
  <si>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</si>
  <si>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</si>
  <si>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</si>
  <si>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</si>
  <si>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</si>
  <si>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</si>
  <si>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</si>
  <si>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</si>
  <si>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</si>
  <si>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</si>
  <si>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</si>
  <si>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</si>
  <si>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</si>
  <si>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</si>
  <si>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</si>
  <si>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</si>
  <si>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</si>
  <si>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</si>
  <si>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</si>
  <si>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</si>
  <si>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</si>
  <si>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</si>
  <si>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</si>
  <si>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</si>
  <si>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</si>
  <si>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</si>
  <si>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</si>
  <si>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</si>
  <si>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</si>
  <si>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</si>
  <si>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</si>
  <si>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</si>
  <si>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</si>
  <si>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</si>
  <si>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</si>
  <si>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</si>
  <si>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</si>
  <si>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</si>
  <si>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</si>
  <si>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</si>
  <si>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</si>
  <si>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</si>
  <si>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</si>
  <si>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</si>
  <si>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</si>
  <si>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</si>
  <si>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</si>
  <si>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</si>
  <si>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</si>
  <si>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</si>
  <si>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</si>
  <si>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</si>
  <si>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</si>
  <si>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</si>
  <si>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</si>
  <si>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</si>
  <si>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</si>
  <si>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</si>
  <si>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</si>
  <si>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</si>
  <si>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</si>
  <si>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</si>
  <si>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</si>
  <si>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</si>
  <si>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</si>
  <si>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</si>
  <si>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</si>
  <si>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</si>
  <si>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</si>
  <si>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</si>
  <si>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</si>
  <si>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</si>
  <si>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</si>
  <si>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</si>
  <si>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</si>
  <si>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</si>
  <si>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</si>
  <si>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</si>
  <si>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</si>
  <si>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</si>
  <si>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</si>
  <si>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</si>
  <si>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</si>
  <si>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</si>
  <si>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</si>
  <si>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</si>
  <si>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</si>
  <si>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</si>
  <si>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</si>
  <si>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</si>
  <si>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</si>
  <si>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</si>
  <si>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</si>
  <si>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</si>
  <si>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</si>
  <si>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</si>
  <si>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</si>
  <si>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</si>
  <si>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</si>
  <si>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</si>
  <si>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</si>
  <si>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</si>
  <si>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</si>
  <si>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</si>
  <si>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</si>
  <si>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</si>
  <si>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</si>
  <si>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</si>
  <si>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</si>
  <si>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</si>
  <si>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</si>
  <si>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</si>
  <si>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</si>
  <si>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</si>
  <si>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</si>
  <si>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</si>
  <si>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</si>
  <si>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</si>
  <si>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</si>
  <si>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</si>
  <si>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</si>
  <si>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</si>
  <si>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</si>
  <si>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</si>
  <si>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</si>
  <si>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</si>
  <si>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</si>
  <si>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</si>
  <si>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</si>
  <si>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</si>
  <si>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</si>
  <si>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</si>
  <si>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</si>
  <si>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</si>
  <si>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</si>
  <si>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</si>
  <si>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</si>
  <si>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</si>
  <si>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</si>
  <si>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</si>
  <si>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</si>
  <si>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</si>
  <si>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</si>
  <si>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</si>
  <si>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</si>
  <si>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</si>
  <si>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</si>
  <si>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</si>
  <si>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</si>
  <si>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</si>
  <si>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</si>
  <si>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</si>
  <si>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</si>
  <si>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</si>
  <si>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</si>
  <si>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</si>
  <si>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</si>
  <si>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</si>
  <si>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</si>
  <si>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</si>
  <si>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</si>
  <si>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</si>
  <si>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</si>
  <si>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</si>
  <si>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</si>
  <si>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</si>
  <si>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</si>
  <si>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</si>
  <si>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</si>
  <si>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</si>
  <si>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</si>
  <si>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</si>
  <si>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</si>
  <si>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</si>
  <si>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</si>
  <si>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</si>
  <si>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</si>
  <si>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</si>
  <si>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</si>
  <si>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</si>
  <si>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</si>
  <si>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</si>
  <si>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</si>
  <si>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</si>
  <si>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</si>
  <si>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</si>
  <si>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</si>
  <si>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</si>
  <si>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</si>
  <si>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</si>
  <si>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</si>
  <si>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</si>
  <si>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</si>
  <si>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</si>
  <si>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</si>
  <si>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</si>
  <si>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</si>
  <si>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</si>
  <si>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</si>
  <si>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</si>
  <si>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</si>
  <si>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</si>
  <si>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</si>
  <si>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</si>
  <si>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</si>
  <si>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</si>
  <si>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</si>
  <si>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</si>
  <si>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</si>
  <si>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</si>
  <si>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</si>
  <si>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</si>
  <si>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</si>
  <si>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</si>
  <si>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</si>
  <si>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</si>
  <si>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</si>
  <si>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</si>
  <si>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</si>
  <si>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</si>
  <si>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</si>
  <si>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</si>
  <si>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</si>
  <si>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</si>
  <si>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</si>
  <si>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</si>
  <si>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</si>
  <si>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</si>
  <si>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</si>
  <si>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</si>
  <si>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</si>
  <si>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</si>
  <si>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</si>
  <si>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</si>
  <si>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</si>
  <si>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</si>
  <si>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</si>
  <si>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</si>
  <si>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</si>
  <si>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</si>
  <si>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</si>
  <si>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</si>
  <si>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</si>
  <si>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</si>
  <si>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</si>
  <si>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</si>
  <si>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</si>
  <si>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</si>
  <si>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</si>
  <si>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</si>
  <si>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</si>
  <si>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</si>
  <si>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</si>
  <si>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</si>
  <si>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</si>
  <si>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</si>
  <si>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</si>
  <si>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</si>
  <si>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</si>
  <si>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</si>
  <si>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</si>
  <si>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</si>
  <si>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</si>
  <si>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</si>
  <si>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</si>
  <si>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</si>
  <si>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</si>
  <si>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</si>
  <si>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</si>
  <si>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</si>
  <si>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</si>
  <si>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</si>
  <si>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</si>
  <si>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</si>
  <si>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</si>
  <si>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</si>
  <si>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</si>
  <si>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</si>
  <si>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</si>
  <si>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</si>
  <si>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</si>
  <si>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</si>
  <si>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</si>
  <si>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</si>
  <si>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</si>
  <si>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</si>
  <si>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</si>
  <si>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</si>
  <si>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</si>
  <si>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</si>
  <si>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</si>
  <si>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</si>
  <si>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</si>
  <si>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</si>
  <si>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</si>
  <si>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</si>
  <si>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</si>
  <si>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</si>
  <si>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</si>
  <si>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</si>
  <si>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</si>
  <si>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</si>
  <si>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</si>
  <si>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</si>
  <si>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</si>
  <si>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</si>
  <si>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</si>
  <si>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</si>
  <si>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</si>
  <si>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</si>
  <si>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</si>
  <si>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</si>
  <si>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</si>
  <si>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</si>
  <si>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</si>
  <si>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</si>
  <si>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</si>
  <si>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</si>
  <si>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</si>
  <si>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</si>
  <si>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</si>
  <si>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</si>
  <si>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</si>
  <si>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</si>
  <si>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</si>
  <si>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</si>
  <si>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</si>
  <si>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</si>
  <si>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</si>
  <si>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</si>
  <si>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</si>
  <si>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</si>
  <si>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</si>
  <si>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</si>
  <si>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</si>
  <si>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</si>
  <si>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</si>
  <si>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</si>
  <si>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</si>
  <si>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</si>
  <si>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</si>
  <si>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</si>
  <si>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</si>
  <si>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</si>
  <si>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</si>
  <si>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</si>
  <si>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</si>
  <si>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</si>
  <si>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</si>
  <si>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</si>
  <si>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</si>
  <si>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</si>
  <si>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</si>
  <si>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</si>
  <si>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</si>
  <si>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</si>
  <si>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</si>
  <si>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</si>
  <si>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</si>
  <si>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</si>
  <si>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</si>
  <si>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</si>
  <si>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</si>
  <si>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</si>
  <si>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</si>
  <si>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</si>
  <si>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</si>
  <si>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</si>
  <si>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</si>
  <si>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</si>
  <si>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</si>
  <si>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</si>
  <si>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</si>
  <si>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</si>
  <si>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</si>
  <si>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</si>
  <si>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</si>
  <si>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</si>
  <si>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</si>
  <si>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</si>
  <si>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</si>
  <si>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</si>
  <si>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</si>
  <si>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</si>
  <si>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</si>
  <si>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</si>
  <si>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</si>
  <si>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</si>
  <si>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</si>
  <si>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</si>
  <si>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</si>
  <si>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</si>
  <si>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</si>
  <si>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</si>
  <si>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</si>
  <si>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</si>
  <si>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</si>
  <si>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</si>
  <si>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</si>
  <si>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</si>
  <si>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</si>
  <si>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</si>
  <si>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</si>
  <si>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</si>
  <si>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</si>
  <si>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</si>
  <si>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</si>
  <si>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</si>
  <si>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</si>
  <si>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</si>
  <si>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</si>
  <si>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</si>
  <si>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</si>
  <si>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</si>
  <si>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</si>
  <si>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</si>
  <si>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</si>
  <si>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</si>
  <si>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</si>
  <si>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</si>
  <si>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</si>
  <si>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</si>
  <si>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</si>
  <si>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</si>
  <si>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</si>
  <si>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</si>
  <si>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</si>
  <si>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</si>
  <si>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</si>
  <si>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</si>
  <si>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</si>
  <si>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</si>
  <si>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</si>
  <si>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</si>
  <si>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</si>
  <si>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</si>
  <si>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</si>
  <si>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</si>
  <si>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</si>
  <si>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</si>
  <si>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</si>
  <si>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</si>
  <si>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</si>
  <si>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</si>
  <si>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</si>
  <si>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</si>
  <si>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</si>
  <si>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</si>
  <si>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</si>
  <si>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</si>
  <si>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</si>
  <si>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</si>
  <si>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</si>
  <si>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</si>
  <si>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</si>
  <si>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</si>
  <si>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</si>
  <si>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</si>
  <si>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</si>
  <si>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</si>
  <si>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</si>
  <si>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</si>
  <si>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</si>
  <si>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</si>
  <si>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</si>
  <si>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</si>
  <si>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</si>
  <si>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</si>
  <si>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</si>
  <si>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</si>
  <si>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</si>
  <si>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</si>
  <si>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</si>
  <si>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</si>
  <si>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</si>
  <si>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</si>
  <si>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</si>
  <si>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</si>
  <si>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</si>
  <si>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</si>
  <si>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</si>
  <si>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</si>
  <si>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</si>
  <si>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</si>
  <si>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</si>
  <si>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</si>
  <si>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</si>
  <si>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</si>
  <si>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</si>
  <si>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</si>
  <si>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</si>
  <si>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</si>
  <si>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</si>
  <si>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</si>
  <si>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</si>
  <si>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</si>
  <si>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</si>
  <si>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</si>
  <si>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</si>
  <si>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</si>
  <si>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</si>
  <si>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</si>
  <si>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</si>
  <si>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</si>
  <si>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</si>
  <si>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</si>
  <si>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</si>
  <si>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</si>
  <si>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</si>
  <si>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</si>
  <si>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</si>
  <si>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</si>
  <si>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</si>
  <si>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</si>
  <si>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</si>
  <si>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</si>
  <si>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</si>
  <si>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</si>
  <si>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</si>
  <si>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</si>
  <si>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</si>
  <si>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</si>
  <si>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</si>
  <si>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</si>
  <si>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</si>
  <si>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</si>
  <si>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</si>
  <si>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</si>
  <si>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</si>
  <si>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</si>
  <si>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</si>
  <si>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</si>
  <si>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</si>
  <si>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</si>
  <si>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</si>
  <si>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</si>
  <si>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</si>
  <si>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</si>
  <si>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</si>
  <si>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</si>
  <si>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</si>
  <si>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</si>
  <si>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</si>
  <si>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</si>
  <si>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</si>
  <si>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</si>
  <si>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</si>
  <si>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</si>
  <si>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</si>
  <si>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</si>
  <si>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</si>
  <si>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</si>
  <si>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</si>
  <si>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</si>
  <si>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</si>
  <si>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</si>
  <si>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</si>
  <si>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</si>
  <si>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</si>
  <si>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</si>
  <si>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</si>
  <si>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</si>
  <si>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</si>
  <si>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</si>
  <si>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</si>
  <si>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</si>
  <si>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</si>
  <si>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</si>
  <si>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</si>
  <si>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</si>
  <si>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</si>
  <si>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</si>
  <si>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</si>
  <si>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</si>
  <si>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</si>
  <si>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</si>
  <si>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</si>
  <si>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</si>
  <si>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</si>
  <si>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</si>
  <si>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</si>
  <si>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</si>
  <si>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</si>
  <si>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</si>
  <si>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</si>
  <si>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</si>
  <si>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</si>
  <si>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</si>
  <si>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</si>
  <si>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</si>
  <si>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</si>
  <si>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</si>
  <si>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</si>
  <si>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</si>
  <si>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</si>
  <si>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</si>
  <si>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</si>
  <si>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</si>
  <si>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</si>
  <si>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</si>
  <si>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</si>
  <si>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</si>
  <si>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</si>
  <si>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</si>
  <si>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</si>
  <si>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</si>
  <si>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</si>
  <si>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</si>
  <si>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</si>
  <si>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</si>
  <si>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</si>
  <si>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</si>
  <si>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</si>
  <si>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</si>
  <si>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</si>
  <si>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</si>
  <si>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</si>
  <si>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</si>
  <si>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</si>
  <si>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</si>
  <si>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</si>
  <si>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</si>
  <si>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</si>
  <si>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</si>
  <si>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</si>
  <si>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</si>
  <si>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</si>
  <si>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</si>
  <si>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</si>
  <si>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</si>
  <si>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</si>
  <si>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</si>
  <si>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</si>
  <si>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</si>
  <si>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</si>
  <si>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</si>
  <si>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</si>
  <si>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</si>
  <si>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</si>
  <si>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</si>
  <si>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</si>
  <si>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</si>
  <si>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</si>
  <si>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</si>
  <si>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</si>
  <si>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</si>
  <si>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</si>
  <si>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</si>
  <si>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</si>
  <si>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</si>
  <si>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</si>
  <si>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</si>
  <si>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</si>
  <si>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</si>
  <si>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</si>
  <si>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</si>
  <si>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</si>
  <si>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</si>
  <si>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</si>
  <si>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</si>
  <si>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</si>
  <si>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</si>
  <si>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</si>
  <si>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</si>
  <si>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</si>
  <si>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</si>
  <si>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</si>
  <si>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</si>
  <si>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</si>
  <si>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</si>
  <si>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</si>
  <si>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</si>
  <si>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</si>
  <si>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</si>
  <si>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</si>
  <si>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</si>
  <si>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</si>
  <si>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</si>
  <si>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</si>
  <si>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</si>
  <si>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</si>
  <si>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</si>
  <si>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</si>
  <si>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</si>
  <si>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</si>
  <si>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</si>
  <si>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</si>
  <si>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</si>
  <si>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</si>
  <si>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</si>
  <si>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</si>
  <si>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</si>
  <si>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</si>
  <si>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</si>
  <si>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</si>
  <si>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</si>
  <si>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</si>
  <si>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</si>
  <si>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</si>
  <si>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</si>
  <si>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</si>
  <si>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</si>
  <si>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</si>
  <si>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</si>
  <si>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</si>
  <si>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</si>
  <si>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</si>
  <si>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</si>
  <si>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</si>
  <si>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</si>
  <si>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</si>
  <si>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</si>
  <si>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</si>
  <si>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</si>
  <si>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</si>
  <si>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</si>
  <si>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</si>
  <si>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</si>
  <si>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</si>
  <si>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</si>
  <si>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</si>
  <si>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</si>
  <si>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</si>
  <si>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</si>
  <si>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</si>
  <si>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</si>
  <si>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</si>
  <si>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</si>
  <si>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</si>
  <si>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</si>
  <si>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</si>
  <si>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</si>
  <si>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</si>
  <si>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</si>
  <si>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</si>
  <si>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</si>
  <si>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</si>
  <si>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</si>
  <si>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</si>
  <si>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</si>
  <si>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</si>
  <si>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</si>
  <si>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</si>
  <si>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</si>
  <si>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</si>
  <si>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</si>
  <si>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</si>
  <si>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</si>
  <si>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</si>
  <si>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</si>
  <si>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</si>
  <si>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</si>
  <si>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</si>
  <si>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</si>
  <si>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</si>
  <si>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</si>
  <si>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</si>
  <si>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</si>
  <si>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</si>
  <si>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</si>
  <si>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</si>
  <si>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</si>
  <si>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</si>
  <si>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</si>
  <si>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</si>
  <si>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</si>
  <si>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</si>
  <si>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</si>
  <si>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</si>
  <si>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</si>
  <si>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</si>
  <si>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</si>
  <si>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</si>
  <si>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</si>
  <si>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</si>
  <si>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</si>
  <si>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</si>
  <si>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</si>
  <si>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</si>
  <si>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</si>
  <si>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</si>
  <si>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</si>
  <si>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</si>
  <si>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</si>
  <si>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</si>
  <si>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</si>
  <si>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</si>
  <si>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</si>
  <si>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</si>
  <si>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</si>
  <si>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</si>
  <si>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</si>
  <si>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</si>
  <si>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</si>
  <si>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</si>
  <si>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</si>
  <si>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</si>
  <si>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</si>
  <si>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</si>
  <si>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</si>
  <si>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</si>
  <si>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</si>
  <si>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</si>
  <si>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</si>
  <si>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</si>
  <si>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</si>
  <si>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</si>
  <si>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</si>
  <si>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</si>
  <si>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</si>
  <si>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</si>
  <si>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</si>
  <si>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</si>
  <si>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</si>
  <si>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</si>
  <si>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</si>
  <si>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</si>
  <si>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</si>
  <si>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</si>
  <si>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</si>
  <si>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</si>
  <si>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</si>
  <si>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</si>
  <si>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</si>
  <si>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</si>
  <si>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</si>
  <si>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</si>
  <si>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</si>
  <si>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</si>
  <si>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</si>
  <si>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</si>
  <si>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</si>
  <si>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</si>
  <si>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</si>
  <si>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</si>
  <si>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</si>
  <si>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</si>
  <si>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</si>
  <si>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</si>
  <si>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</si>
  <si>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</si>
  <si>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</si>
  <si>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</si>
  <si>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</si>
  <si>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</si>
  <si>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</si>
  <si>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</si>
  <si>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</si>
  <si>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</si>
  <si>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</si>
  <si>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</si>
  <si>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</si>
  <si>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</si>
  <si>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</si>
  <si>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</si>
  <si>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</si>
  <si>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</si>
  <si>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</si>
  <si>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</si>
  <si>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</si>
  <si>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</si>
  <si>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</si>
  <si>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</si>
  <si>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</si>
  <si>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</si>
  <si>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</si>
  <si>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</si>
  <si>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</si>
  <si>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</si>
  <si>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</si>
  <si>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</si>
  <si>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</si>
  <si>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</si>
  <si>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</si>
  <si>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</si>
  <si>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</si>
  <si>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</si>
  <si>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</si>
  <si>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</si>
  <si>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</si>
  <si>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</si>
  <si>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</si>
  <si>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</si>
  <si>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</si>
  <si>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</si>
  <si>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</si>
  <si>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</si>
  <si>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</si>
  <si>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</si>
  <si>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</si>
  <si>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</si>
  <si>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</si>
  <si>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</si>
  <si>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</si>
  <si>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</si>
  <si>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</si>
  <si>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</si>
  <si>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</si>
  <si>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</si>
  <si>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</si>
  <si>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</si>
  <si>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</si>
  <si>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</si>
  <si>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</si>
  <si>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</si>
  <si>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</si>
  <si>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</si>
  <si>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</si>
  <si>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</si>
  <si>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</si>
  <si>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</si>
  <si>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</si>
  <si>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</si>
  <si>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</si>
  <si>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</si>
  <si>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</si>
  <si>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</si>
  <si>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</si>
  <si>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</si>
  <si>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</si>
  <si>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</si>
  <si>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</si>
  <si>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</si>
  <si>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</si>
  <si>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</si>
  <si>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</si>
  <si>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</si>
  <si>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</si>
  <si>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</si>
  <si>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</si>
  <si>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</si>
  <si>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</si>
  <si>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</si>
  <si>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</si>
  <si>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</si>
  <si>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</si>
  <si>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</si>
  <si>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</si>
  <si>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</si>
  <si>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</si>
  <si>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</si>
  <si>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</si>
  <si>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</si>
  <si>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</si>
  <si>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</si>
  <si>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</si>
  <si>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</si>
  <si>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</si>
  <si>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</si>
  <si>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</si>
  <si>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</si>
  <si>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</si>
  <si>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</si>
  <si>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</si>
  <si>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</si>
  <si>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</si>
  <si>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</si>
  <si>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</si>
  <si>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</si>
  <si>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</si>
  <si>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</si>
  <si>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</si>
  <si>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</si>
  <si>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</si>
  <si>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</si>
  <si>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</si>
  <si>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</si>
  <si>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</si>
  <si>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</si>
  <si>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</si>
  <si>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</si>
  <si>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</si>
  <si>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</si>
  <si>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</si>
  <si>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</si>
  <si>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</si>
  <si>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</si>
  <si>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</si>
  <si>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</si>
  <si>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</si>
  <si>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</si>
  <si>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</si>
  <si>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</si>
  <si>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</si>
  <si>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</si>
  <si>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</si>
  <si>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</si>
  <si>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</si>
  <si>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</si>
  <si>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</si>
  <si>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</si>
  <si>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</si>
  <si>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</si>
  <si>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</si>
  <si>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</si>
  <si>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</si>
  <si>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</si>
  <si>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</si>
  <si>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</si>
  <si>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</si>
  <si>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</si>
  <si>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</si>
  <si>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</si>
  <si>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</si>
  <si>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</si>
  <si>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</si>
  <si>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</si>
  <si>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</si>
  <si>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</si>
  <si>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</si>
  <si>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</si>
  <si>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</si>
  <si>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</si>
  <si>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</si>
  <si>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</si>
  <si>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</si>
  <si>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</si>
  <si>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</si>
  <si>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</si>
  <si>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</si>
  <si>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</si>
  <si>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</si>
  <si>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</si>
  <si>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</si>
  <si>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</si>
  <si>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</si>
  <si>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</si>
  <si>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</si>
  <si>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</si>
  <si>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</si>
  <si>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</si>
  <si>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</si>
  <si>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</si>
  <si>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</si>
  <si>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</si>
  <si>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</si>
  <si>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</si>
  <si>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</si>
  <si>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</si>
  <si>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</si>
  <si>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</si>
  <si>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</si>
  <si>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</si>
  <si>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</si>
  <si>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</si>
  <si>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</si>
  <si>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</si>
  <si>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</si>
  <si>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</si>
  <si>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</si>
  <si>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</si>
  <si>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</si>
  <si>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</si>
  <si>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</si>
  <si>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</si>
  <si>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</si>
  <si>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</si>
  <si>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</si>
  <si>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</si>
  <si>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</si>
  <si>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</si>
  <si>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</si>
  <si>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</si>
  <si>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</si>
  <si>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</si>
  <si>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</si>
  <si>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</si>
  <si>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</si>
  <si>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</si>
  <si>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</si>
  <si>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</si>
  <si>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</si>
  <si>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</si>
  <si>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</si>
  <si>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</si>
  <si>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</si>
  <si>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</si>
  <si>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</si>
  <si>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</si>
  <si>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</si>
  <si>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</si>
  <si>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</si>
  <si>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</si>
  <si>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</si>
  <si>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</si>
  <si>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</si>
  <si>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</si>
  <si>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</si>
  <si>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</si>
  <si>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</si>
  <si>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</si>
  <si>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</si>
  <si>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</si>
  <si>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</si>
  <si>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</si>
  <si>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</si>
  <si>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</si>
  <si>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</si>
  <si>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</si>
  <si>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</si>
  <si>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</si>
  <si>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</si>
  <si>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</si>
  <si>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</si>
  <si>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</si>
  <si>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</si>
  <si>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</si>
  <si>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</si>
  <si>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</si>
  <si>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</si>
  <si>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</si>
  <si>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</si>
  <si>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</si>
  <si>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</si>
  <si>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</si>
  <si>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</si>
  <si>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</si>
  <si>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</si>
  <si>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</si>
  <si>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</si>
  <si>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</si>
  <si>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</si>
  <si>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</si>
  <si>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</si>
  <si>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</si>
  <si>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</si>
  <si>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</si>
  <si>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</si>
  <si>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</si>
  <si>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</si>
  <si>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</si>
  <si>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</si>
  <si>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</si>
  <si>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</si>
  <si>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</si>
  <si>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</si>
  <si>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</si>
  <si>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</si>
  <si>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</si>
  <si>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</si>
  <si>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</si>
  <si>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</si>
  <si>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</si>
  <si>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</si>
  <si>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</si>
  <si>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</si>
  <si>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</si>
  <si>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</si>
  <si>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</si>
  <si>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</si>
  <si>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</si>
  <si>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</si>
  <si>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</si>
  <si>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</si>
  <si>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</si>
  <si>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</si>
  <si>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</si>
  <si>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</si>
  <si>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</si>
  <si>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</si>
  <si>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</si>
  <si>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</si>
  <si>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</si>
  <si>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</si>
  <si>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</si>
  <si>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</si>
  <si>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</si>
  <si>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</si>
  <si>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</si>
  <si>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</si>
  <si>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</si>
  <si>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</si>
  <si>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</si>
  <si>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</si>
  <si>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</si>
  <si>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</si>
  <si>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</si>
  <si>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</si>
  <si>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</si>
  <si>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</si>
  <si>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</si>
  <si>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</si>
  <si>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</si>
  <si>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</si>
  <si>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</si>
  <si>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</si>
  <si>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</si>
  <si>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</si>
  <si>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</si>
  <si>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</si>
  <si>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</si>
  <si>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</si>
  <si>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</si>
  <si>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</si>
  <si>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</si>
  <si>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</si>
  <si>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</si>
  <si>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</si>
  <si>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</si>
  <si>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</si>
  <si>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</si>
  <si>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</si>
  <si>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</si>
  <si>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</si>
  <si>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</si>
  <si>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</si>
  <si>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</si>
  <si>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</si>
  <si>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</si>
  <si>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</si>
  <si>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</si>
  <si>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</si>
  <si>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</si>
  <si>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</si>
  <si>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</si>
  <si>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</si>
  <si>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</si>
  <si>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</si>
  <si>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</si>
  <si>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</si>
  <si>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</si>
  <si>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</si>
  <si>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</si>
  <si>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</si>
  <si>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</si>
  <si>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</si>
  <si>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</si>
  <si>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</si>
  <si>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</si>
  <si>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</si>
  <si>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</si>
  <si>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</si>
  <si>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</si>
  <si>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</si>
  <si>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</si>
  <si>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</si>
  <si>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</si>
  <si>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</si>
  <si>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</si>
  <si>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</si>
  <si>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</si>
  <si>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</si>
  <si>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</si>
  <si>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</si>
  <si>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</si>
  <si>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</si>
  <si>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</si>
  <si>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</si>
  <si>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</si>
  <si>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</si>
  <si>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</si>
  <si>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</si>
  <si>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</si>
  <si>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</si>
  <si>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</si>
  <si>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</si>
  <si>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</si>
  <si>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</si>
  <si>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</si>
  <si>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</si>
  <si>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</si>
  <si>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</si>
  <si>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</si>
  <si>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</si>
  <si>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</si>
  <si>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</si>
  <si>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</si>
  <si>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</si>
  <si>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</si>
  <si>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</si>
  <si>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</si>
  <si>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</si>
  <si>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</si>
  <si>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</si>
  <si>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</si>
  <si>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</si>
  <si>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</si>
  <si>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</si>
  <si>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</si>
  <si>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</si>
  <si>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</si>
  <si>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</si>
  <si>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</si>
  <si>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</si>
  <si>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</si>
  <si>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</si>
  <si>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</si>
  <si>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</si>
  <si>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</si>
  <si>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</si>
  <si>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</si>
  <si>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</si>
  <si>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</si>
  <si>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</si>
  <si>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</si>
  <si>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</si>
  <si>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</si>
  <si>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</si>
  <si>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</si>
  <si>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</si>
  <si>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</si>
  <si>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</si>
  <si>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</si>
  <si>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</si>
  <si>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</si>
  <si>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</si>
  <si>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</si>
  <si>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</si>
  <si>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</si>
  <si>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</si>
  <si>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</si>
  <si>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</si>
  <si>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</si>
  <si>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</si>
  <si>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</si>
  <si>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</si>
  <si>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</si>
  <si>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</si>
  <si>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</si>
  <si>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</si>
  <si>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</si>
  <si>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</si>
  <si>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</si>
  <si>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</si>
  <si>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</si>
  <si>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</si>
  <si>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</si>
  <si>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</si>
  <si>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</si>
  <si>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</si>
  <si>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</si>
  <si>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</si>
  <si>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</si>
  <si>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</si>
  <si>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</si>
  <si>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</si>
  <si>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</si>
  <si>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</si>
  <si>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</si>
  <si>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</si>
  <si>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</si>
  <si>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</si>
  <si>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</si>
  <si>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</si>
  <si>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</si>
  <si>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</si>
  <si>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</si>
  <si>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</si>
  <si>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</si>
  <si>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</si>
  <si>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</si>
  <si>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</si>
  <si>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</si>
  <si>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</si>
  <si>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</si>
  <si>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</si>
  <si>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</si>
  <si>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</si>
  <si>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</si>
  <si>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</si>
  <si>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</si>
  <si>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</si>
  <si>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</si>
  <si>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</si>
  <si>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</si>
  <si>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</si>
  <si>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</si>
  <si>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</si>
  <si>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</si>
  <si>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</si>
  <si>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</si>
  <si>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</si>
  <si>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</si>
  <si>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</si>
  <si>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</si>
  <si>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</si>
  <si>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</si>
  <si>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</si>
  <si>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</si>
  <si>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</si>
  <si>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</si>
  <si>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</si>
  <si>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</si>
  <si>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</si>
  <si>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</si>
  <si>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</si>
  <si>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</si>
  <si>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</si>
  <si>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</si>
  <si>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</si>
  <si>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</si>
  <si>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</si>
  <si>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</si>
  <si>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</si>
  <si>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</si>
  <si>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</si>
  <si>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</si>
  <si>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</si>
  <si>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</si>
  <si>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</si>
  <si>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</si>
  <si>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</si>
  <si>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</si>
  <si>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</si>
  <si>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</si>
  <si>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</si>
  <si>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</si>
  <si>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</si>
  <si>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</si>
  <si>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</si>
  <si>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</si>
  <si>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</si>
  <si>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</si>
  <si>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</si>
  <si>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</si>
  <si>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</si>
  <si>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</si>
  <si>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</si>
  <si>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</si>
  <si>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</si>
  <si>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</si>
  <si>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</si>
  <si>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</si>
  <si>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</si>
  <si>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</si>
  <si>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</si>
  <si>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</si>
  <si>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</si>
  <si>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</si>
  <si>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</si>
  <si>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</si>
  <si>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</si>
  <si>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</si>
  <si>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</si>
  <si>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</si>
  <si>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</si>
  <si>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</si>
  <si>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</si>
  <si>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</si>
  <si>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</si>
  <si>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</si>
  <si>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</si>
  <si>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</si>
  <si>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</si>
  <si>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</si>
  <si>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</si>
  <si>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</si>
  <si>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</si>
  <si>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</si>
  <si>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</si>
  <si>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</si>
  <si>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</si>
  <si>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</si>
  <si>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</si>
  <si>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</si>
  <si>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</si>
  <si>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</si>
  <si>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</si>
  <si>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</si>
  <si>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</si>
  <si>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</si>
  <si>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</si>
  <si>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</si>
  <si>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</si>
  <si>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</si>
  <si>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</si>
  <si>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</si>
  <si>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</si>
  <si>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</si>
  <si>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</si>
  <si>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</si>
  <si>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</si>
  <si>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</si>
  <si>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</si>
  <si>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</si>
  <si>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</si>
  <si>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</si>
  <si>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</si>
  <si>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</si>
  <si>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</si>
  <si>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</si>
  <si>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</si>
  <si>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</si>
  <si>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</si>
  <si>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</si>
  <si>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</si>
  <si>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</si>
  <si>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</si>
  <si>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</si>
  <si>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</si>
  <si>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</si>
  <si>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</si>
  <si>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</si>
  <si>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</si>
  <si>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</si>
  <si>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</si>
  <si>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</si>
  <si>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</si>
  <si>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</si>
  <si>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</si>
  <si>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</si>
  <si>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</si>
  <si>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</si>
  <si>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</si>
  <si>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</si>
  <si>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</si>
  <si>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</si>
  <si>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</si>
  <si>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</si>
  <si>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</si>
  <si>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</si>
  <si>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</si>
  <si>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</si>
  <si>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</si>
  <si>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</si>
  <si>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</si>
  <si>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</si>
  <si>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</si>
  <si>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</si>
  <si>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</si>
  <si>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</si>
  <si>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</si>
  <si>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</si>
  <si>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</si>
  <si>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</si>
  <si>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</si>
  <si>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</si>
  <si>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</si>
  <si>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</si>
  <si>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</si>
  <si>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</si>
  <si>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</si>
  <si>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</si>
  <si>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</si>
  <si>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</si>
  <si>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</si>
  <si>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</si>
  <si>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</si>
  <si>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</si>
  <si>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</si>
  <si>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</si>
  <si>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</si>
  <si>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</si>
  <si>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</si>
  <si>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</si>
  <si>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</si>
  <si>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</si>
  <si>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</si>
  <si>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</si>
  <si>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</si>
  <si>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</si>
  <si>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</si>
  <si>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</si>
  <si>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</si>
  <si>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</si>
  <si>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</si>
  <si>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</si>
  <si>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</si>
  <si>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</si>
  <si>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</si>
  <si>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</si>
  <si>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</si>
  <si>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</si>
  <si>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</si>
  <si>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</si>
  <si>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</si>
  <si>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</si>
  <si>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</si>
  <si>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</si>
  <si>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</si>
  <si>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</si>
  <si>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</si>
  <si>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</si>
  <si>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</si>
  <si>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</si>
  <si>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</si>
  <si>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</si>
  <si>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</si>
  <si>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</si>
  <si>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</si>
  <si>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</si>
  <si>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</si>
  <si>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</si>
  <si>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</si>
  <si>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</si>
  <si>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</si>
  <si>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</si>
  <si>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</si>
  <si>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</si>
  <si>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</si>
  <si>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</si>
  <si>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</si>
  <si>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</si>
  <si>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</si>
  <si>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</si>
  <si>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</si>
  <si>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</si>
  <si>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</si>
  <si>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</si>
  <si>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</si>
  <si>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</si>
  <si>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</si>
  <si>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</si>
  <si>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</si>
  <si>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</si>
  <si>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</si>
  <si>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</si>
  <si>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</si>
  <si>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</si>
  <si>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</si>
  <si>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</si>
  <si>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</si>
  <si>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</si>
  <si>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</si>
  <si>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</si>
  <si>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</si>
  <si>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</si>
  <si>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</si>
  <si>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</si>
  <si>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</si>
  <si>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</si>
  <si>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</si>
  <si>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</si>
  <si>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</si>
  <si>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</si>
  <si>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</si>
  <si>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</si>
  <si>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</si>
  <si>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</si>
  <si>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</si>
  <si>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</si>
  <si>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</si>
  <si>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</si>
  <si>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</si>
  <si>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</si>
  <si>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</si>
  <si>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</si>
  <si>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</si>
  <si>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</si>
  <si>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</si>
  <si>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</si>
  <si>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</si>
  <si>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</si>
  <si>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</si>
  <si>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</si>
  <si>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</si>
  <si>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</si>
  <si>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</si>
  <si>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</si>
  <si>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</si>
  <si>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</si>
  <si>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</si>
  <si>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</si>
  <si>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</si>
  <si>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</si>
  <si>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</si>
  <si>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</si>
  <si>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</si>
  <si>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</si>
  <si>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</si>
  <si>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</si>
  <si>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</si>
  <si>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</si>
  <si>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</si>
  <si>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</si>
  <si>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</si>
  <si>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</si>
  <si>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</si>
  <si>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</si>
  <si>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</si>
  <si>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</si>
  <si>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</si>
  <si>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</si>
  <si>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</si>
  <si>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</si>
  <si>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</si>
  <si>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</si>
  <si>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</si>
  <si>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</si>
  <si>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</si>
  <si>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</si>
  <si>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</si>
  <si>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</si>
  <si>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</si>
  <si>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</si>
  <si>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</si>
  <si>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</si>
  <si>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</si>
  <si>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</si>
  <si>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</si>
  <si>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</si>
  <si>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</si>
  <si>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</si>
  <si>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</si>
  <si>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</si>
  <si>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</si>
  <si>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</si>
  <si>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</si>
  <si>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</si>
  <si>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</si>
  <si>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</si>
  <si>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</si>
  <si>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</si>
  <si>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</si>
  <si>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</si>
  <si>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</si>
  <si>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</si>
  <si>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</si>
  <si>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</si>
  <si>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</si>
  <si>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</si>
  <si>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</si>
  <si>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</si>
  <si>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</si>
  <si>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</si>
  <si>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</si>
  <si>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</si>
  <si>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</si>
  <si>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</si>
  <si>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</si>
  <si>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</si>
  <si>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</si>
  <si>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</si>
  <si>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</si>
  <si>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</si>
  <si>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</si>
  <si>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</si>
  <si>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</si>
  <si>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</si>
  <si>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</si>
  <si>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</si>
  <si>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</si>
  <si>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</si>
  <si>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</si>
  <si>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</si>
  <si>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</si>
  <si>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</si>
  <si>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</si>
  <si>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</si>
  <si>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</si>
  <si>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</si>
  <si>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</si>
  <si>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</si>
  <si>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</si>
  <si>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</si>
  <si>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</si>
  <si>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</si>
  <si>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</si>
  <si>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</si>
  <si>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</si>
  <si>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</si>
  <si>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</si>
  <si>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</si>
  <si>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</si>
  <si>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</si>
  <si>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</si>
  <si>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</si>
  <si>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</si>
  <si>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</si>
  <si>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</si>
  <si>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</si>
  <si>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</si>
  <si>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</si>
  <si>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</si>
  <si>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</si>
  <si>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</si>
  <si>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</si>
  <si>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</si>
  <si>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</si>
  <si>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</si>
  <si>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</si>
  <si>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</si>
  <si>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</si>
  <si>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</si>
  <si>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</si>
  <si>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</si>
  <si>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</si>
  <si>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</si>
  <si>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</si>
  <si>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</si>
  <si>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</si>
  <si>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</si>
  <si>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</si>
  <si>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</si>
  <si>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</si>
  <si>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</si>
  <si>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</si>
  <si>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</si>
  <si>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</si>
  <si>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</si>
  <si>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</si>
  <si>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</si>
  <si>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</si>
  <si>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</si>
  <si>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</si>
  <si>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</si>
  <si>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</si>
  <si>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</si>
  <si>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</si>
  <si>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</si>
  <si>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</si>
  <si>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</si>
  <si>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</si>
  <si>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</si>
  <si>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</si>
  <si>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</si>
  <si>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</si>
  <si>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</si>
  <si>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</si>
  <si>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</si>
  <si>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</si>
  <si>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</si>
  <si>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</si>
  <si>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</si>
  <si>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</si>
  <si>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</si>
  <si>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</si>
  <si>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</si>
  <si>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</si>
  <si>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</si>
  <si>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</si>
  <si>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</si>
  <si>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</si>
  <si>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</si>
  <si>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</si>
  <si>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</si>
  <si>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</si>
  <si>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</si>
  <si>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</si>
  <si>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</si>
  <si>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</si>
  <si>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</si>
  <si>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</si>
  <si>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</si>
  <si>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</si>
  <si>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</si>
  <si>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</si>
  <si>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</si>
  <si>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</si>
  <si>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</si>
  <si>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</si>
  <si>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</si>
  <si>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</si>
  <si>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</si>
  <si>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</si>
  <si>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</si>
  <si>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</si>
  <si>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</si>
  <si>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</si>
  <si>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</si>
  <si>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</si>
  <si>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</si>
  <si>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</si>
  <si>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</si>
  <si>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</si>
  <si>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</si>
  <si>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</si>
  <si>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</si>
  <si>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</si>
  <si>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</si>
  <si>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</si>
  <si>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</si>
  <si>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</si>
  <si>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</si>
  <si>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</si>
  <si>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</si>
  <si>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</si>
  <si>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</si>
  <si>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</si>
  <si>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</si>
  <si>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</si>
  <si>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</si>
  <si>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</si>
  <si>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</si>
  <si>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</si>
  <si>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</si>
  <si>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</si>
  <si>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</si>
  <si>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</si>
  <si>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</si>
  <si>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</si>
  <si>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</si>
  <si>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</si>
  <si>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</si>
  <si>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</si>
  <si>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</si>
  <si>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</si>
  <si>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</si>
  <si>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</si>
  <si>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</si>
  <si>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</si>
  <si>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</si>
  <si>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</si>
  <si>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</si>
  <si>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</si>
  <si>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</si>
  <si>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</si>
  <si>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</si>
  <si>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</si>
  <si>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</si>
  <si>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</si>
  <si>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</si>
  <si>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</si>
  <si>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</si>
  <si>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</si>
  <si>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</si>
  <si>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</si>
  <si>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</si>
  <si>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</si>
  <si>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</si>
  <si>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</si>
  <si>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</si>
  <si>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</si>
  <si>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</si>
  <si>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</si>
  <si>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</si>
  <si>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</si>
  <si>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</si>
  <si>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</si>
  <si>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</si>
  <si>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</si>
  <si>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</si>
  <si>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</si>
  <si>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</si>
  <si>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</si>
  <si>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</si>
  <si>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</si>
  <si>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</si>
  <si>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</si>
  <si>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</si>
  <si>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</si>
  <si>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</si>
  <si>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</si>
  <si>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</si>
  <si>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</si>
  <si>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</si>
  <si>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</si>
  <si>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</si>
  <si>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</si>
  <si>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</si>
  <si>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</si>
  <si>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</si>
  <si>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</si>
  <si>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</si>
  <si>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</si>
  <si>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</si>
  <si>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</si>
  <si>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</si>
  <si>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</si>
  <si>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</si>
  <si>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</si>
  <si>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</si>
  <si>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</si>
  <si>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</si>
  <si>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</si>
  <si>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</si>
  <si>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</si>
  <si>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</si>
  <si>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</si>
  <si>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</si>
  <si>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</si>
  <si>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</si>
  <si>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</si>
  <si>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</si>
  <si>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</si>
  <si>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</si>
  <si>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</si>
  <si>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</si>
  <si>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</si>
  <si>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</si>
  <si>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</si>
  <si>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</si>
  <si>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</si>
  <si>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</si>
  <si>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</si>
  <si>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</si>
  <si>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</si>
  <si>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</si>
  <si>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</si>
  <si>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</si>
  <si>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</si>
  <si>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</si>
  <si>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</si>
  <si>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</si>
  <si>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</si>
  <si>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</si>
  <si>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</si>
  <si>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</si>
  <si>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</si>
  <si>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</si>
  <si>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</si>
  <si>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</si>
  <si>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</si>
  <si>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</si>
  <si>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</si>
  <si>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</si>
  <si>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</si>
  <si>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</si>
  <si>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</si>
  <si>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</si>
  <si>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</si>
  <si>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</si>
  <si>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</si>
  <si>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</si>
  <si>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</si>
  <si>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</si>
  <si>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</si>
  <si>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</si>
  <si>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</si>
  <si>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</si>
  <si>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</si>
  <si>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</si>
  <si>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</si>
  <si>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</si>
  <si>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</si>
  <si>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</si>
  <si>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</si>
  <si>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</si>
  <si>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</si>
  <si>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</si>
  <si>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</si>
  <si>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</si>
  <si>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</si>
  <si>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</si>
  <si>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</si>
  <si>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</si>
  <si>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</si>
  <si>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</si>
  <si>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</si>
  <si>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</si>
  <si>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</si>
  <si>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</si>
  <si>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</si>
  <si>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</si>
  <si>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</si>
  <si>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</si>
  <si>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</si>
  <si>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</si>
  <si>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</si>
  <si>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</si>
  <si>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</si>
  <si>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</si>
  <si>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</si>
  <si>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</si>
  <si>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</si>
  <si>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</si>
  <si>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</si>
  <si>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</si>
  <si>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</si>
  <si>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</si>
  <si>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</si>
  <si>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</si>
  <si>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</si>
  <si>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</si>
  <si>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</si>
  <si>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</si>
  <si>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</si>
  <si>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</si>
  <si>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</si>
  <si>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</si>
  <si>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</si>
  <si>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</si>
  <si>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</si>
  <si>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</si>
  <si>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</si>
  <si>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</si>
  <si>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</si>
  <si>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</si>
  <si>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</si>
  <si>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</si>
  <si>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</si>
  <si>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</si>
  <si>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</si>
  <si>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</si>
  <si>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</si>
  <si>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</si>
  <si>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</si>
  <si>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</si>
  <si>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</si>
  <si>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</si>
  <si>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</si>
  <si>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</si>
  <si>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</si>
  <si>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</si>
  <si>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</si>
  <si>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</si>
  <si>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</si>
  <si>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</si>
  <si>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</si>
  <si>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</si>
  <si>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</si>
  <si>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</si>
  <si>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</si>
  <si>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</si>
  <si>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</si>
  <si>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</si>
  <si>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</si>
  <si>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</si>
  <si>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</si>
  <si>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</si>
  <si>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</si>
  <si>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</si>
  <si>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</si>
  <si>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</si>
  <si>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</si>
  <si>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</si>
  <si>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</si>
  <si>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</si>
  <si>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</si>
  <si>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</si>
  <si>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</si>
  <si>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</si>
  <si>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</si>
  <si>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</si>
  <si>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</si>
  <si>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</si>
  <si>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</si>
  <si>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</si>
  <si>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</si>
  <si>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</si>
  <si>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</si>
  <si>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</si>
  <si>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</si>
  <si>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</si>
  <si>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</si>
  <si>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</si>
  <si>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</si>
  <si>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</si>
  <si>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</si>
  <si>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</si>
  <si>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</si>
  <si>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</si>
  <si>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</si>
  <si>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</si>
  <si>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</si>
  <si>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</si>
  <si>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</si>
  <si>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</si>
  <si>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</si>
  <si>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</si>
  <si>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</si>
  <si>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</si>
  <si>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</si>
  <si>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</si>
  <si>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</si>
  <si>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</si>
  <si>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</si>
  <si>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</si>
  <si>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</si>
  <si>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</si>
  <si>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</si>
  <si>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</si>
  <si>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</si>
  <si>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</si>
  <si>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</si>
  <si>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</si>
  <si>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</si>
  <si>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</si>
  <si>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</si>
  <si>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</si>
  <si>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</si>
  <si>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</si>
  <si>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</si>
  <si>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</si>
  <si>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</si>
  <si>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</si>
  <si>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</si>
  <si>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</si>
  <si>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</si>
  <si>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</si>
  <si>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</si>
  <si>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</si>
  <si>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</si>
  <si>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</si>
  <si>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</si>
  <si>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</si>
  <si>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</si>
  <si>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</si>
  <si>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</si>
  <si>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</si>
  <si>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</si>
  <si>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</si>
  <si>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</si>
  <si>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</si>
  <si>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</si>
  <si>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</si>
  <si>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</si>
  <si>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</si>
  <si>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</si>
  <si>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</si>
  <si>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</si>
  <si>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</si>
  <si>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</si>
  <si>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</si>
  <si>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</si>
  <si>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</si>
  <si>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</si>
  <si>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</si>
  <si>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</si>
  <si>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</si>
  <si>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</si>
  <si>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</si>
  <si>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</si>
  <si>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</si>
  <si>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</si>
  <si>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</si>
  <si>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</si>
  <si>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</si>
  <si>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</si>
  <si>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</si>
  <si>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</si>
  <si>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</si>
  <si>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</si>
  <si>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</si>
  <si>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</si>
  <si>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</si>
  <si>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</si>
  <si>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</si>
  <si>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</si>
  <si>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</si>
  <si>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</si>
  <si>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</si>
  <si>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</si>
  <si>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</si>
  <si>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</si>
  <si>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</si>
  <si>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</si>
  <si>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</si>
  <si>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</si>
  <si>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</si>
  <si>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</si>
  <si>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</si>
  <si>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</si>
  <si>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</si>
  <si>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</si>
  <si>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</si>
  <si>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</si>
  <si>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</si>
  <si>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</si>
  <si>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</si>
  <si>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</si>
  <si>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</si>
  <si>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</si>
  <si>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</si>
  <si>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</si>
  <si>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</si>
  <si>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</si>
  <si>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</si>
  <si>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</si>
  <si>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</si>
  <si>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</si>
  <si>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</si>
  <si>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</si>
  <si>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</si>
  <si>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</si>
  <si>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</si>
  <si>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</si>
  <si>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</si>
  <si>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</si>
  <si>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</si>
  <si>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</si>
  <si>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</si>
  <si>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</si>
  <si>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</si>
  <si>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</si>
  <si>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</si>
  <si>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</si>
  <si>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</si>
  <si>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</si>
  <si>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</si>
  <si>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</si>
  <si>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</si>
  <si>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</si>
  <si>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</si>
  <si>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</si>
  <si>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</si>
  <si>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</si>
  <si>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</si>
  <si>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</si>
  <si>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</si>
  <si>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</si>
  <si>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</si>
  <si>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</si>
  <si>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</si>
  <si>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</si>
  <si>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</si>
  <si>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</si>
  <si>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</si>
  <si>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</si>
  <si>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</si>
  <si>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</si>
  <si>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</si>
  <si>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</si>
  <si>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</si>
  <si>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</si>
  <si>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</si>
  <si>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</si>
  <si>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</si>
  <si>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</si>
  <si>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</si>
  <si>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</si>
  <si>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</si>
  <si>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</si>
  <si>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</si>
  <si>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</si>
  <si>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</si>
  <si>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</si>
  <si>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</si>
  <si>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</si>
  <si>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</si>
  <si>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</si>
  <si>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</si>
  <si>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</si>
  <si>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</si>
  <si>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</si>
  <si>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</si>
  <si>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</si>
  <si>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</si>
  <si>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</si>
  <si>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</si>
  <si>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</si>
  <si>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</si>
  <si>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</si>
  <si>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</si>
  <si>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</si>
  <si>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</si>
  <si>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</si>
  <si>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</si>
  <si>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</si>
  <si>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</si>
  <si>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</si>
  <si>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</si>
  <si>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</si>
  <si>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</si>
  <si>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</si>
  <si>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</si>
  <si>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</si>
  <si>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</si>
  <si>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</si>
  <si>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</si>
  <si>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</si>
  <si>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</si>
  <si>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</si>
  <si>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</si>
  <si>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</si>
  <si>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</si>
  <si>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</si>
  <si>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</si>
  <si>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</si>
  <si>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</si>
  <si>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</si>
  <si>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</si>
  <si>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</si>
  <si>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</si>
  <si>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</si>
  <si>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</si>
  <si>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</si>
  <si>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</si>
  <si>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</si>
  <si>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</si>
  <si>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</si>
  <si>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</si>
  <si>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</si>
  <si>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</si>
  <si>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</si>
  <si>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</si>
  <si>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</si>
  <si>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</si>
  <si>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</si>
  <si>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</si>
  <si>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</si>
  <si>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</si>
  <si>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</si>
  <si>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</si>
  <si>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</si>
  <si>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</si>
  <si>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</si>
  <si>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</si>
  <si>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</si>
  <si>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</si>
  <si>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</si>
  <si>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</si>
  <si>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</si>
  <si>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</si>
  <si>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</si>
  <si>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</si>
  <si>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</si>
  <si>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</si>
  <si>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</si>
  <si>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</si>
  <si>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</si>
  <si>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</si>
  <si>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</si>
  <si>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</si>
  <si>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</si>
  <si>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</si>
  <si>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</si>
  <si>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</si>
  <si>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</si>
  <si>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</si>
  <si>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</si>
  <si>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</si>
  <si>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</si>
  <si>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</si>
  <si>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</si>
  <si>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</si>
  <si>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</si>
  <si>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</si>
  <si>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</si>
  <si>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</si>
  <si>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</si>
  <si>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</si>
  <si>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</si>
  <si>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</si>
  <si>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</si>
  <si>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</si>
  <si>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</si>
  <si>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</si>
  <si>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</si>
  <si>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</si>
  <si>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</si>
  <si>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</si>
  <si>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</si>
  <si>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</si>
  <si>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</si>
  <si>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</si>
  <si>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</si>
  <si>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</si>
  <si>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</si>
  <si>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</si>
  <si>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</si>
  <si>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</si>
  <si>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</si>
  <si>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</si>
  <si>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</si>
  <si>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</si>
  <si>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</si>
  <si>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</si>
  <si>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</si>
  <si>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</si>
  <si>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</si>
  <si>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</si>
  <si>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</si>
  <si>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</si>
  <si>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</si>
  <si>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</si>
  <si>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</si>
  <si>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</si>
  <si>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</si>
  <si>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</si>
  <si>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</si>
  <si>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</si>
  <si>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</si>
  <si>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</si>
  <si>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</si>
  <si>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</si>
  <si>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</si>
  <si>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</si>
  <si>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</si>
  <si>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</si>
  <si>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</si>
  <si>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</si>
  <si>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</si>
  <si>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</si>
  <si>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</si>
  <si>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</si>
  <si>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</si>
  <si>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</si>
  <si>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</si>
  <si>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</si>
  <si>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</si>
  <si>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</si>
  <si>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</si>
  <si>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</si>
  <si>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</si>
  <si>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</si>
  <si>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</si>
  <si>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</si>
  <si>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</si>
  <si>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</si>
  <si>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</si>
  <si>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</si>
  <si>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</si>
  <si>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</si>
  <si>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</si>
  <si>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</si>
  <si>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</si>
  <si>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</si>
  <si>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</si>
  <si>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</si>
  <si>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</si>
  <si>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</si>
  <si>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</si>
  <si>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</si>
  <si>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</si>
  <si>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</si>
  <si>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</si>
  <si>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</si>
  <si>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</si>
  <si>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</si>
  <si>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</si>
  <si>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</si>
  <si>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</si>
  <si>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</si>
  <si>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</si>
  <si>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</si>
  <si>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</si>
  <si>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</si>
  <si>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</si>
  <si>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</si>
  <si>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</si>
  <si>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</si>
  <si>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</si>
  <si>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</si>
  <si>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</si>
  <si>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</si>
  <si>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</si>
  <si>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</si>
  <si>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</si>
  <si>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</si>
  <si>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</si>
  <si>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</si>
  <si>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</si>
  <si>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</si>
  <si>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</si>
  <si>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</si>
  <si>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</si>
  <si>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</si>
  <si>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</si>
  <si>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</si>
  <si>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</si>
  <si>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</si>
  <si>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</si>
  <si>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</si>
  <si>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</si>
  <si>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</si>
  <si>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</si>
  <si>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</si>
  <si>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</si>
  <si>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</si>
  <si>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</si>
  <si>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</si>
  <si>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</si>
  <si>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</si>
  <si>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</si>
  <si>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</si>
  <si>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</si>
  <si>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</si>
  <si>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</si>
  <si>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</si>
  <si>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</si>
  <si>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</si>
  <si>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</si>
  <si>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</si>
  <si>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</si>
  <si>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</si>
  <si>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</si>
  <si>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</si>
  <si>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</si>
  <si>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</si>
  <si>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</si>
  <si>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</si>
  <si>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</si>
  <si>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</si>
  <si>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</si>
  <si>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</si>
  <si>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</si>
  <si>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</si>
  <si>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</si>
  <si>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</si>
  <si>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</si>
  <si>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</si>
  <si>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</si>
  <si>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</si>
  <si>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</si>
  <si>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</si>
  <si>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</si>
  <si>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</si>
  <si>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</si>
  <si>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</si>
  <si>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</si>
  <si>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</si>
  <si>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</si>
  <si>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</si>
  <si>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</si>
  <si>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</si>
  <si>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</si>
  <si>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</si>
  <si>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</si>
  <si>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</si>
  <si>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</si>
  <si>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</si>
  <si>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</si>
  <si>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</si>
  <si>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</si>
  <si>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</si>
  <si>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</si>
  <si>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</si>
  <si>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</si>
  <si>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</si>
  <si>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</si>
  <si>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</si>
  <si>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</si>
  <si>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</si>
  <si>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</si>
  <si>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</si>
  <si>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</si>
  <si>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</si>
  <si>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</si>
  <si>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</si>
  <si>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</si>
  <si>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</si>
  <si>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</si>
  <si>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</si>
  <si>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</si>
  <si>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</si>
  <si>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</si>
  <si>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</si>
  <si>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</si>
  <si>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</si>
  <si>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</si>
  <si>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</si>
  <si>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</si>
  <si>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</si>
  <si>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</si>
  <si>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</si>
  <si>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</si>
  <si>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</si>
  <si>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</si>
  <si>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</si>
  <si>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</si>
  <si>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</si>
  <si>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</si>
  <si>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</si>
  <si>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</si>
  <si>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</si>
  <si>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</si>
  <si>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</si>
  <si>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</si>
  <si>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</si>
  <si>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</si>
  <si>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</si>
  <si>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</si>
  <si>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</si>
  <si>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</si>
  <si>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</si>
  <si>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</si>
  <si>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</si>
  <si>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</si>
  <si>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</si>
  <si>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</si>
  <si>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</si>
  <si>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</si>
  <si>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</si>
  <si>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</si>
  <si>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</si>
  <si>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</si>
  <si>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</si>
  <si>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</si>
  <si>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</si>
  <si>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</si>
  <si>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</si>
  <si>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</si>
  <si>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</si>
  <si>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</si>
  <si>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</si>
  <si>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</si>
  <si>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</si>
  <si>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</si>
  <si>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</si>
  <si>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</si>
  <si>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</si>
  <si>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</si>
  <si>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</si>
  <si>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</si>
  <si>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</si>
  <si>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</si>
  <si>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</si>
  <si>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</si>
  <si>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</si>
  <si>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</si>
  <si>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</si>
  <si>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</si>
  <si>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</si>
  <si>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</si>
  <si>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</si>
  <si>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</si>
  <si>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</si>
  <si>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</si>
  <si>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</si>
  <si>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</si>
  <si>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</si>
  <si>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</si>
  <si>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</si>
  <si>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</si>
  <si>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</si>
  <si>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</si>
  <si>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</si>
  <si>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</si>
  <si>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</si>
  <si>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</si>
  <si>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</si>
  <si>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</si>
  <si>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</si>
  <si>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</si>
  <si>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</si>
  <si>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</si>
  <si>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</si>
  <si>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</si>
  <si>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</si>
  <si>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</si>
  <si>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</si>
  <si>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</si>
  <si>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</si>
  <si>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</si>
  <si>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</si>
  <si>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</si>
  <si>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</si>
  <si>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</si>
  <si>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</si>
  <si>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</si>
  <si>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</si>
  <si>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</si>
  <si>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</si>
  <si>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</si>
  <si>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</si>
  <si>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</si>
  <si>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</si>
  <si>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</si>
  <si>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</si>
  <si>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</si>
  <si>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</si>
  <si>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</si>
  <si>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</si>
  <si>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</si>
  <si>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</si>
  <si>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</si>
  <si>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</si>
  <si>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</si>
  <si>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</si>
  <si>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</si>
  <si>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</si>
  <si>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</si>
  <si>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</si>
  <si>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</si>
  <si>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</si>
  <si>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</si>
  <si>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</si>
  <si>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</si>
  <si>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</si>
  <si>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</si>
  <si>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</si>
  <si>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</si>
  <si>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</si>
  <si>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</si>
  <si>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</si>
  <si>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</si>
  <si>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</si>
  <si>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</si>
  <si>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</si>
  <si>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</si>
  <si>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</si>
  <si>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</si>
  <si>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</si>
  <si>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</si>
  <si>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</si>
  <si>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</si>
  <si>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</si>
  <si>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</si>
  <si>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</si>
  <si>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</si>
  <si>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</si>
  <si>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</si>
  <si>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</si>
  <si>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</si>
  <si>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</si>
  <si>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</si>
  <si>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</si>
  <si>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</si>
  <si>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</si>
  <si>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</si>
  <si>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</si>
  <si>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</si>
  <si>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</si>
  <si>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</si>
  <si>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</si>
  <si>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</si>
  <si>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</si>
  <si>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</si>
  <si>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</si>
  <si>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</si>
  <si>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</si>
  <si>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</si>
  <si>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</si>
  <si>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</si>
  <si>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</si>
  <si>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</si>
  <si>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</si>
  <si>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</si>
  <si>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</si>
  <si>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</si>
  <si>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</si>
  <si>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</si>
  <si>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</si>
  <si>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</si>
  <si>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</si>
  <si>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</si>
  <si>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</si>
  <si>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</si>
  <si>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</si>
  <si>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</si>
  <si>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</si>
  <si>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</si>
  <si>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</si>
  <si>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</si>
  <si>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</si>
  <si>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</si>
  <si>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</si>
  <si>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</si>
  <si>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</si>
  <si>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</si>
  <si>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</si>
  <si>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</si>
  <si>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</si>
  <si>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</si>
  <si>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</si>
  <si>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</si>
  <si>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</si>
  <si>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</si>
  <si>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</si>
  <si>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</si>
  <si>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</si>
  <si>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</si>
  <si>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</si>
  <si>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</si>
  <si>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</si>
  <si>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</si>
  <si>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</si>
  <si>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</si>
  <si>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</si>
  <si>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</si>
  <si>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</si>
  <si>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</si>
  <si>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</si>
  <si>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</si>
  <si>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</si>
  <si>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</si>
  <si>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</si>
  <si>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</si>
  <si>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</si>
  <si>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</si>
  <si>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</si>
  <si>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</si>
  <si>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</si>
  <si>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</si>
  <si>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</si>
  <si>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</si>
  <si>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</si>
  <si>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</si>
  <si>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</si>
  <si>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</si>
  <si>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</si>
  <si>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</si>
  <si>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</si>
  <si>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</si>
  <si>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</si>
  <si>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</si>
  <si>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</si>
  <si>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</si>
  <si>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</si>
  <si>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</si>
  <si>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</si>
  <si>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</si>
  <si>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</si>
  <si>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</si>
  <si>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</si>
  <si>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</si>
  <si>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</si>
  <si>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</si>
  <si>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</si>
  <si>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</si>
  <si>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</si>
  <si>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</si>
  <si>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</si>
  <si>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</si>
  <si>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</si>
  <si>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</si>
  <si>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</si>
  <si>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</si>
  <si>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</si>
  <si>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</si>
  <si>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</si>
  <si>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</si>
  <si>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</si>
  <si>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</si>
  <si>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</si>
  <si>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</si>
  <si>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</si>
  <si>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</si>
  <si>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</si>
  <si>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</si>
  <si>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</si>
  <si>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</si>
  <si>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</si>
  <si>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</si>
  <si>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</si>
  <si>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</si>
  <si>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</si>
  <si>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</si>
  <si>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</si>
  <si>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</si>
  <si>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</si>
  <si>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</si>
  <si>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</si>
  <si>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</si>
  <si>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</si>
  <si>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</si>
  <si>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</si>
  <si>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</si>
  <si>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</si>
  <si>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</si>
  <si>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</si>
  <si>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</si>
  <si>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</si>
  <si>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</si>
  <si>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</si>
  <si>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</si>
  <si>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</si>
  <si>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</si>
  <si>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</si>
  <si>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</si>
  <si>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</si>
  <si>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</si>
  <si>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</si>
  <si>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</si>
  <si>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</si>
  <si>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</si>
  <si>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</si>
  <si>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</si>
  <si>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</si>
  <si>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</si>
  <si>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</si>
  <si>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</si>
  <si>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</si>
  <si>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</si>
  <si>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</si>
  <si>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</si>
  <si>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</si>
  <si>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</si>
  <si>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</si>
  <si>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</si>
  <si>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</si>
  <si>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</si>
  <si>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</si>
  <si>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</si>
  <si>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</si>
  <si>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</si>
  <si>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</si>
  <si>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</si>
  <si>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</si>
  <si>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</si>
  <si>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</si>
  <si>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</si>
  <si>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</si>
  <si>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</si>
  <si>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</si>
  <si>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</si>
  <si>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</si>
  <si>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</si>
  <si>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</si>
  <si>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</si>
  <si>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</si>
  <si>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</si>
  <si>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</si>
  <si>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</si>
  <si>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</si>
  <si>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</si>
  <si>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</si>
  <si>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</si>
  <si>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</si>
  <si>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</si>
  <si>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</si>
  <si>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</si>
  <si>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</si>
  <si>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</si>
  <si>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</si>
  <si>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</si>
  <si>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</si>
  <si>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</si>
  <si>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</si>
  <si>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</si>
  <si>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</si>
  <si>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</si>
  <si>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</si>
  <si>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</si>
  <si>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</si>
  <si>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</si>
  <si>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</si>
  <si>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</si>
  <si>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</si>
  <si>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</si>
  <si>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</si>
  <si>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</si>
  <si>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</si>
  <si>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</si>
  <si>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</si>
  <si>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</si>
  <si>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</si>
  <si>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</si>
  <si>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</si>
  <si>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</si>
  <si>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</si>
  <si>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</si>
  <si>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</si>
  <si>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</si>
  <si>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</si>
  <si>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</si>
  <si>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</si>
  <si>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</si>
  <si>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</si>
  <si>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</si>
  <si>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</si>
  <si>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</si>
  <si>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</si>
  <si>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</si>
  <si>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</si>
  <si>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</si>
  <si>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</si>
  <si>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</si>
  <si>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</si>
  <si>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</si>
  <si>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</si>
  <si>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</si>
  <si>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</si>
  <si>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</si>
  <si>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</si>
  <si>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</si>
  <si>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</si>
  <si>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</si>
  <si>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</si>
  <si>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</si>
  <si>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</si>
  <si>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</si>
  <si>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</si>
  <si>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</si>
  <si>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</si>
  <si>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</si>
  <si>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</si>
  <si>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</si>
  <si>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</si>
  <si>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</si>
  <si>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</si>
  <si>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</si>
  <si>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</si>
  <si>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</si>
  <si>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</si>
  <si>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</si>
  <si>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</si>
  <si>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</si>
  <si>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</si>
  <si>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</si>
  <si>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</si>
  <si>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</si>
  <si>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</si>
  <si>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</si>
  <si>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</si>
  <si>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</si>
  <si>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</si>
  <si>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</si>
  <si>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</si>
  <si>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</si>
  <si>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</si>
  <si>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</si>
  <si>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</si>
  <si>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</si>
  <si>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</si>
  <si>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</si>
  <si>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</si>
  <si>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</si>
  <si>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</si>
  <si>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</si>
  <si>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</si>
  <si>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</si>
  <si>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</si>
  <si>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</si>
  <si>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</si>
  <si>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</si>
  <si>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</si>
  <si>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</si>
  <si>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</si>
  <si>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</si>
  <si>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</si>
  <si>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</si>
  <si>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</si>
  <si>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</si>
  <si>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</si>
  <si>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</si>
  <si>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</si>
  <si>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</si>
  <si>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</si>
  <si>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</si>
  <si>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</si>
  <si>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</si>
  <si>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</si>
  <si>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</si>
  <si>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</si>
  <si>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</si>
  <si>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</si>
  <si>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</si>
  <si>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</si>
  <si>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</si>
  <si>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</si>
  <si>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</si>
  <si>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</si>
  <si>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</si>
  <si>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</si>
  <si>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</si>
  <si>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</si>
  <si>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</si>
  <si>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</si>
  <si>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</si>
  <si>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</si>
  <si>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</si>
  <si>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</si>
  <si>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</si>
  <si>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</si>
  <si>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</si>
  <si>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</si>
  <si>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</si>
  <si>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</si>
  <si>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</si>
  <si>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</si>
  <si>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</si>
  <si>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</si>
  <si>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</si>
  <si>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</si>
  <si>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</si>
  <si>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</si>
  <si>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</si>
  <si>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</si>
  <si>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</si>
  <si>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</si>
  <si>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</si>
  <si>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</si>
  <si>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</si>
  <si>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</si>
  <si>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</si>
  <si>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</si>
  <si>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</si>
  <si>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</si>
  <si>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</si>
  <si>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</si>
  <si>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</si>
  <si>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</si>
  <si>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</si>
  <si>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</si>
  <si>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</si>
  <si>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</si>
  <si>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</si>
  <si>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</si>
  <si>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</si>
  <si>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</si>
  <si>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</si>
  <si>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</si>
  <si>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</si>
  <si>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</si>
  <si>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</si>
  <si>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</si>
  <si>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</si>
  <si>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</si>
  <si>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</si>
  <si>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</si>
  <si>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</si>
  <si>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</si>
  <si>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</si>
  <si>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</si>
  <si>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</si>
  <si>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</si>
  <si>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</si>
  <si>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</si>
  <si>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</si>
  <si>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</si>
  <si>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</si>
  <si>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</si>
  <si>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</si>
  <si>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</si>
  <si>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</si>
  <si>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</si>
  <si>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</si>
  <si>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</si>
  <si>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</si>
  <si>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</si>
  <si>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</si>
  <si>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</si>
  <si>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</si>
  <si>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</si>
  <si>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</si>
  <si>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</si>
  <si>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</si>
  <si>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</si>
  <si>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</si>
  <si>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</si>
  <si>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</si>
  <si>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</si>
  <si>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</si>
  <si>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</si>
  <si>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</si>
  <si>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</si>
  <si>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</si>
  <si>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</si>
  <si>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</si>
  <si>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</si>
  <si>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</si>
  <si>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</si>
  <si>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</si>
  <si>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</si>
  <si>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</si>
  <si>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</si>
  <si>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</si>
  <si>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</si>
  <si>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</si>
  <si>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</si>
  <si>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</si>
  <si>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</si>
  <si>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</si>
  <si>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</si>
  <si>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</si>
  <si>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</si>
  <si>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</si>
  <si>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</si>
  <si>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</si>
  <si>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</si>
  <si>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</si>
  <si>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</si>
  <si>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</si>
  <si>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</si>
  <si>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</si>
  <si>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</si>
  <si>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</si>
  <si>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</si>
  <si>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</si>
  <si>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</si>
  <si>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</si>
  <si>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</si>
  <si>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</si>
  <si>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</si>
  <si>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</si>
  <si>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</si>
  <si>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</si>
  <si>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</si>
  <si>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</si>
  <si>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</si>
  <si>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</si>
  <si>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</si>
  <si>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</si>
  <si>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</si>
  <si>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</si>
  <si>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</si>
  <si>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</si>
  <si>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</si>
  <si>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</si>
  <si>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</si>
  <si>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</si>
  <si>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</si>
  <si>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</si>
  <si>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</si>
  <si>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</si>
  <si>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</si>
  <si>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</si>
  <si>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</si>
  <si>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</si>
  <si>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</si>
  <si>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</si>
  <si>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</si>
  <si>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</si>
  <si>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</si>
  <si>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</si>
  <si>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</si>
  <si>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</si>
  <si>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</si>
  <si>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</si>
  <si>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</si>
  <si>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</si>
  <si>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</si>
  <si>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</si>
  <si>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</si>
  <si>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</si>
  <si>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</si>
  <si>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</si>
  <si>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</si>
  <si>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</si>
  <si>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</si>
  <si>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</si>
  <si>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</si>
  <si>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</si>
  <si>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</si>
  <si>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</si>
  <si>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</si>
  <si>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</si>
  <si>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</si>
  <si>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</si>
  <si>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</si>
  <si>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</si>
  <si>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</si>
  <si>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</si>
  <si>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</si>
  <si>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</si>
  <si>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</si>
  <si>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</si>
  <si>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</si>
  <si>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</si>
  <si>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</si>
  <si>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</si>
  <si>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</si>
  <si>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</si>
  <si>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</si>
  <si>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</si>
  <si>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</si>
  <si>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</si>
  <si>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</si>
  <si>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</si>
  <si>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</si>
  <si>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</si>
  <si>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</si>
  <si>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</si>
  <si>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</si>
  <si>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</si>
  <si>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</si>
  <si>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</si>
  <si>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</si>
  <si>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</si>
  <si>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</si>
  <si>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</si>
  <si>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</si>
  <si>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</si>
  <si>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</si>
  <si>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</si>
  <si>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</si>
  <si>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</si>
  <si>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</si>
  <si>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</si>
  <si>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</si>
  <si>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</si>
  <si>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</si>
  <si>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</si>
  <si>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</si>
  <si>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</si>
  <si>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</si>
  <si>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</si>
  <si>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</si>
  <si>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</si>
  <si>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</si>
  <si>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</si>
  <si>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</si>
  <si>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</si>
  <si>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</si>
  <si>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</si>
  <si>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</si>
  <si>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</si>
  <si>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</si>
  <si>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</si>
  <si>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</si>
  <si>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</si>
  <si>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</si>
  <si>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</si>
  <si>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</si>
  <si>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</si>
  <si>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</si>
  <si>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</si>
  <si>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</si>
  <si>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</si>
  <si>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</si>
  <si>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</si>
  <si>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</si>
  <si>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</si>
  <si>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</si>
  <si>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</si>
  <si>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</si>
  <si>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</si>
  <si>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</si>
  <si>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</si>
  <si>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</si>
  <si>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</si>
  <si>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</si>
  <si>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</si>
  <si>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</si>
  <si>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</si>
  <si>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</si>
  <si>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</si>
  <si>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</si>
  <si>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</si>
  <si>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</si>
  <si>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</si>
  <si>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</si>
  <si>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</si>
  <si>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</si>
  <si>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</si>
  <si>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</si>
  <si>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</si>
  <si>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</si>
  <si>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</si>
  <si>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</si>
  <si>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</si>
  <si>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</si>
  <si>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</si>
  <si>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</si>
  <si>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</si>
  <si>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</si>
  <si>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</si>
  <si>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</si>
  <si>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</si>
  <si>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</si>
  <si>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</si>
  <si>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</si>
  <si>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</si>
  <si>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</si>
  <si>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</si>
  <si>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</si>
  <si>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</si>
  <si>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</si>
  <si>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</si>
  <si>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</si>
  <si>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</si>
  <si>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</si>
  <si>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</si>
  <si>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</si>
  <si>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</si>
  <si>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</si>
  <si>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</si>
  <si>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</si>
  <si>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</si>
  <si>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</si>
  <si>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</si>
  <si>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</si>
  <si>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</si>
  <si>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</si>
  <si>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</si>
  <si>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</si>
  <si>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</si>
  <si>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</si>
  <si>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</si>
  <si>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</si>
  <si>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</si>
  <si>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</si>
  <si>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</si>
  <si>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</si>
  <si>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</si>
  <si>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</si>
  <si>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</si>
  <si>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</si>
  <si>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</si>
  <si>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</si>
  <si>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</si>
  <si>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</si>
  <si>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</si>
  <si>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</si>
  <si>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</si>
  <si>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</si>
  <si>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</si>
  <si>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</si>
  <si>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</si>
  <si>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</si>
  <si>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</si>
  <si>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</si>
  <si>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</si>
  <si>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</si>
  <si>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</si>
  <si>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</si>
  <si>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</si>
  <si>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</si>
  <si>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</si>
  <si>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</si>
  <si>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</si>
  <si>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</si>
  <si>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</si>
  <si>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</si>
  <si>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</si>
  <si>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</si>
  <si>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</si>
  <si>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</si>
  <si>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</si>
  <si>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</si>
  <si>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</si>
  <si>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</si>
  <si>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</si>
  <si>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</si>
  <si>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</si>
  <si>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</si>
  <si>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</si>
  <si>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</si>
  <si>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</si>
  <si>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</si>
  <si>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</si>
  <si>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</si>
  <si>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</si>
  <si>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</si>
  <si>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</si>
  <si>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</si>
  <si>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</si>
  <si>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</si>
  <si>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</si>
  <si>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</si>
  <si>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</si>
  <si>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</si>
  <si>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</si>
  <si>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</si>
  <si>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</si>
  <si>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</si>
  <si>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</si>
  <si>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</si>
  <si>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</si>
  <si>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</si>
  <si>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</si>
  <si>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</si>
  <si>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</si>
  <si>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</si>
  <si>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</si>
  <si>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</si>
  <si>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</si>
  <si>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</si>
  <si>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</si>
  <si>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</si>
  <si>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</si>
  <si>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</si>
  <si>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</si>
  <si>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</si>
  <si>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</si>
  <si>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</si>
  <si>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</si>
  <si>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</si>
  <si>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</si>
  <si>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</si>
  <si>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</si>
  <si>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</si>
  <si>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</si>
  <si>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</si>
  <si>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</si>
  <si>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</si>
  <si>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</si>
  <si>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</si>
  <si>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</si>
  <si>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</si>
  <si>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</si>
  <si>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</si>
  <si>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</si>
  <si>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</si>
  <si>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</si>
  <si>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</si>
  <si>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</si>
  <si>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</si>
  <si>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</si>
  <si>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</si>
  <si>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</si>
  <si>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</si>
  <si>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</si>
  <si>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</si>
  <si>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</si>
  <si>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</si>
  <si>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</si>
  <si>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</si>
  <si>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</si>
  <si>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</si>
  <si>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</si>
  <si>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</si>
  <si>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</si>
  <si>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</si>
  <si>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</si>
  <si>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</si>
  <si>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</si>
  <si>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</si>
  <si>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</si>
  <si>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</si>
  <si>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</si>
  <si>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</si>
  <si>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</si>
  <si>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</si>
  <si>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</si>
  <si>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</si>
  <si>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</si>
  <si>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</si>
  <si>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</si>
  <si>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</si>
  <si>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</si>
  <si>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</si>
  <si>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</si>
  <si>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</si>
  <si>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</si>
  <si>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</si>
  <si>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</si>
  <si>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</si>
  <si>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</si>
  <si>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</si>
  <si>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</si>
  <si>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</si>
  <si>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</si>
  <si>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</si>
  <si>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</si>
  <si>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</si>
  <si>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</si>
  <si>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</si>
  <si>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</si>
  <si>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</si>
  <si>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</si>
  <si>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</si>
  <si>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</si>
  <si>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</si>
  <si>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</si>
  <si>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</si>
  <si>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</si>
  <si>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</si>
  <si>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</si>
  <si>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</si>
  <si>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</si>
  <si>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</si>
  <si>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</si>
  <si>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</si>
  <si>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</si>
  <si>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</si>
  <si>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</si>
  <si>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</si>
  <si>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</si>
  <si>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</si>
  <si>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</si>
  <si>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</si>
  <si>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</si>
  <si>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</si>
  <si>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</si>
  <si>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</si>
  <si>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</si>
  <si>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</si>
  <si>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</si>
  <si>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</si>
  <si>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</si>
  <si>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</si>
  <si>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</si>
  <si>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</si>
  <si>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</si>
  <si>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</si>
  <si>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</si>
  <si>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</si>
  <si>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</si>
  <si>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</si>
  <si>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</si>
  <si>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</si>
  <si>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</si>
  <si>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</si>
  <si>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</si>
  <si>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</si>
  <si>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</si>
  <si>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</si>
  <si>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</si>
  <si>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</si>
  <si>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</si>
  <si>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</si>
  <si>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</si>
  <si>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</si>
  <si>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</si>
  <si>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</si>
  <si>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</si>
  <si>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</si>
  <si>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</si>
  <si>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</si>
  <si>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</si>
  <si>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</si>
  <si>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</si>
  <si>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</si>
  <si>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</si>
  <si>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</si>
  <si>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</si>
  <si>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</si>
  <si>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</si>
  <si>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</si>
  <si>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</si>
  <si>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</si>
  <si>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</si>
  <si>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</si>
  <si>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</si>
  <si>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</si>
  <si>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</si>
  <si>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</si>
  <si>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</si>
  <si>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</si>
  <si>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</si>
  <si>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</si>
  <si>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</si>
  <si>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</si>
  <si>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</si>
  <si>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</si>
  <si>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</si>
  <si>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</si>
  <si>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</si>
  <si>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</si>
  <si>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</si>
  <si>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</si>
  <si>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</si>
  <si>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</si>
  <si>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</si>
  <si>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</si>
  <si>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</si>
  <si>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</si>
  <si>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</si>
  <si>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</si>
  <si>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</si>
  <si>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</si>
  <si>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</si>
  <si>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</si>
  <si>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</si>
  <si>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</si>
  <si>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</si>
  <si>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</si>
  <si>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</si>
  <si>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</si>
  <si>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</si>
  <si>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</si>
  <si>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</si>
  <si>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</si>
  <si>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</si>
  <si>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</si>
  <si>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</si>
  <si>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</si>
  <si>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</si>
  <si>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</si>
  <si>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</si>
  <si>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</si>
  <si>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</si>
  <si>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</si>
  <si>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</si>
  <si>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</si>
  <si>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</si>
  <si>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</si>
  <si>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</si>
  <si>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</si>
  <si>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</si>
  <si>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</si>
  <si>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</si>
  <si>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</si>
  <si>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</si>
  <si>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</si>
  <si>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</si>
  <si>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</si>
  <si>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</si>
  <si>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</si>
  <si>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</si>
  <si>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</si>
  <si>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</si>
  <si>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</si>
  <si>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</si>
  <si>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</si>
  <si>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</si>
  <si>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</si>
  <si>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</si>
  <si>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</si>
  <si>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</si>
  <si>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</si>
  <si>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</si>
  <si>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</si>
  <si>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</si>
  <si>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</si>
  <si>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</si>
  <si>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</si>
  <si>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</si>
  <si>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</si>
  <si>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</si>
  <si>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</si>
  <si>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</si>
  <si>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</si>
  <si>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</si>
  <si>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</si>
  <si>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</si>
  <si>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</si>
  <si>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</si>
  <si>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</si>
  <si>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</si>
  <si>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</si>
  <si>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</si>
  <si>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</si>
  <si>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</si>
  <si>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</si>
  <si>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</si>
  <si>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</si>
  <si>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</si>
  <si>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</si>
  <si>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</si>
  <si>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</si>
  <si>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</si>
  <si>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</si>
  <si>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</si>
  <si>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</si>
  <si>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</si>
  <si>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</si>
  <si>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</si>
  <si>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</si>
  <si>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</si>
  <si>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</si>
  <si>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</si>
  <si>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</si>
  <si>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</si>
  <si>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</si>
  <si>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</si>
  <si>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</si>
  <si>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</si>
  <si>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</si>
  <si>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</si>
  <si>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</si>
  <si>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</si>
  <si>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</si>
  <si>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</si>
  <si>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</si>
  <si>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</si>
  <si>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</si>
  <si>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</si>
  <si>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</si>
  <si>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</si>
  <si>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</si>
  <si>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</si>
  <si>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</si>
  <si>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</si>
  <si>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</si>
  <si>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</si>
  <si>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</si>
  <si>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</si>
  <si>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</si>
  <si>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</si>
  <si>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</si>
  <si>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</si>
  <si>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</si>
  <si>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</si>
  <si>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</si>
  <si>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</si>
  <si>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</si>
  <si>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</si>
  <si>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</si>
  <si>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</si>
  <si>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</si>
  <si>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</si>
  <si>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</si>
  <si>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</si>
  <si>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</si>
  <si>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</si>
  <si>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</si>
  <si>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</si>
  <si>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</si>
  <si>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</si>
  <si>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</si>
  <si>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</si>
  <si>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</si>
  <si>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</si>
  <si>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</si>
  <si>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</si>
  <si>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</si>
  <si>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</si>
  <si>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</si>
  <si>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</si>
  <si>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</si>
  <si>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</si>
  <si>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</si>
  <si>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</si>
  <si>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</si>
  <si>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</si>
  <si>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</si>
  <si>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</si>
  <si>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</si>
  <si>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</si>
  <si>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</si>
  <si>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</si>
  <si>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</si>
  <si>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</si>
  <si>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</si>
  <si>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</si>
  <si>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</si>
  <si>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</si>
  <si>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</si>
  <si>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</si>
  <si>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</si>
  <si>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</si>
  <si>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</si>
  <si>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</si>
  <si>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</si>
  <si>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</si>
  <si>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</si>
  <si>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</si>
  <si>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</si>
  <si>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</si>
  <si>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</si>
  <si>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</si>
  <si>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</si>
  <si>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</si>
  <si>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</si>
  <si>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</si>
  <si>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</si>
  <si>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</si>
  <si>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</si>
  <si>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</si>
  <si>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</si>
  <si>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</si>
  <si>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</si>
  <si>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</si>
  <si>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</si>
  <si>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</si>
  <si>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</si>
  <si>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</si>
  <si>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</si>
  <si>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</si>
  <si>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</si>
  <si>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</si>
  <si>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</si>
  <si>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</si>
  <si>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</si>
  <si>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</si>
  <si>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</si>
  <si>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</si>
  <si>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</si>
  <si>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</si>
  <si>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</si>
  <si>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</si>
  <si>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</si>
  <si>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</si>
  <si>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</si>
  <si>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</si>
  <si>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</si>
  <si>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</si>
  <si>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</si>
  <si>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</si>
  <si>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</si>
  <si>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</si>
  <si>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</si>
  <si>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</si>
  <si>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</si>
  <si>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</si>
  <si>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</si>
  <si>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</si>
  <si>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</si>
  <si>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</si>
  <si>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</si>
  <si>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</si>
  <si>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</si>
  <si>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</si>
  <si>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</si>
  <si>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</si>
  <si>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</si>
  <si>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</si>
  <si>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</si>
  <si>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</si>
  <si>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</si>
  <si>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</si>
  <si>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</si>
  <si>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</si>
  <si>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</si>
  <si>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</si>
  <si>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</si>
  <si>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</si>
  <si>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</si>
  <si>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</si>
  <si>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</si>
  <si>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</si>
  <si>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</si>
  <si>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</si>
  <si>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</si>
  <si>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</si>
  <si>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</si>
  <si>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</si>
  <si>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</si>
  <si>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</si>
  <si>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</si>
  <si>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</si>
  <si>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</si>
  <si>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</si>
  <si>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</si>
  <si>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</si>
  <si>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</si>
  <si>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</si>
  <si>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</si>
  <si>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</si>
  <si>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</si>
  <si>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</si>
  <si>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</si>
  <si>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</si>
  <si>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</si>
  <si>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</si>
  <si>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</si>
  <si>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</si>
  <si>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</si>
  <si>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</si>
  <si>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</si>
  <si>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</si>
  <si>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</si>
  <si>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</si>
  <si>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</si>
  <si>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</si>
  <si>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</si>
  <si>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</si>
  <si>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</si>
  <si>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</si>
  <si>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</si>
  <si>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</si>
  <si>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</si>
  <si>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</si>
  <si>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</si>
  <si>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</si>
  <si>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</si>
  <si>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</si>
  <si>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</si>
  <si>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</si>
  <si>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</si>
  <si>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</si>
  <si>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</si>
  <si>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</si>
  <si>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</si>
  <si>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</si>
  <si>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</si>
  <si>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</si>
  <si>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</si>
  <si>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</si>
  <si>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</si>
  <si>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</si>
  <si>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</si>
  <si>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</si>
  <si>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</si>
  <si>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</si>
  <si>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</si>
  <si>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</si>
  <si>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</si>
  <si>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</si>
  <si>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</si>
  <si>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</si>
  <si>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</si>
  <si>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</si>
  <si>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</si>
  <si>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</si>
  <si>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</si>
  <si>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</si>
  <si>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</si>
  <si>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</si>
  <si>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</si>
  <si>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</si>
  <si>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</si>
  <si>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</si>
  <si>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</si>
  <si>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</si>
  <si>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</si>
  <si>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</si>
  <si>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</si>
  <si>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</si>
  <si>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</si>
  <si>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</si>
  <si>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</si>
  <si>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</si>
  <si>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</si>
  <si>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</si>
  <si>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</si>
  <si>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</si>
  <si>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</si>
  <si>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</si>
  <si>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</si>
  <si>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</si>
  <si>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</si>
  <si>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</si>
  <si>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</si>
  <si>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</si>
  <si>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</si>
  <si>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</si>
  <si>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</si>
  <si>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</si>
  <si>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</si>
  <si>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</si>
  <si>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</si>
  <si>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</si>
  <si>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</si>
  <si>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</si>
  <si>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</si>
  <si>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</si>
  <si>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</si>
  <si>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</si>
  <si>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</si>
  <si>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</si>
  <si>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</si>
  <si>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</si>
  <si>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</si>
  <si>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</si>
  <si>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</si>
  <si>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</si>
  <si>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</si>
  <si>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</si>
  <si>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</si>
  <si>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</si>
  <si>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</si>
  <si>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</si>
  <si>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</si>
  <si>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</si>
  <si>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</si>
  <si>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</si>
  <si>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</si>
  <si>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</si>
  <si>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</si>
  <si>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</si>
  <si>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</si>
  <si>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</si>
  <si>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</si>
  <si>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</si>
  <si>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</si>
  <si>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</si>
  <si>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</si>
  <si>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</si>
  <si>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</si>
  <si>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</si>
  <si>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</si>
  <si>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</si>
  <si>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</si>
  <si>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</si>
  <si>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</si>
  <si>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</si>
  <si>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</si>
  <si>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</si>
  <si>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</si>
  <si>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</si>
  <si>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</si>
  <si>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</si>
  <si>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</si>
  <si>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</si>
  <si>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</si>
  <si>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</si>
  <si>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</si>
  <si>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</si>
  <si>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</si>
  <si>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</si>
  <si>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</si>
  <si>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</si>
  <si>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</si>
  <si>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</si>
  <si>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</si>
  <si>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</si>
  <si>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</si>
  <si>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</si>
  <si>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</si>
  <si>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</si>
  <si>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</si>
  <si>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</si>
  <si>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</si>
  <si>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</si>
  <si>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</si>
  <si>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</si>
  <si>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</si>
  <si>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</si>
  <si>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</si>
  <si>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</si>
  <si>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</si>
  <si>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</si>
  <si>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</si>
  <si>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</si>
  <si>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</si>
  <si>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</si>
  <si>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</si>
  <si>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</si>
  <si>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</si>
  <si>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</si>
  <si>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</si>
  <si>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</si>
  <si>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</si>
  <si>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</si>
  <si>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</si>
  <si>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</si>
  <si>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</si>
  <si>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</si>
  <si>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</si>
  <si>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</si>
  <si>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</si>
  <si>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</si>
  <si>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</si>
  <si>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</si>
  <si>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</si>
  <si>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</si>
  <si>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</si>
  <si>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</si>
  <si>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</si>
  <si>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</si>
  <si>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</si>
  <si>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</si>
  <si>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</si>
  <si>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</si>
  <si>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</si>
  <si>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</si>
  <si>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</si>
  <si>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</si>
  <si>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</si>
  <si>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</si>
  <si>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</si>
  <si>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</si>
  <si>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</si>
  <si>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</si>
  <si>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</si>
  <si>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</si>
  <si>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</si>
  <si>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</si>
  <si>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</si>
  <si>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</si>
  <si>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</si>
  <si>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</si>
  <si>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</si>
  <si>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</si>
  <si>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</si>
  <si>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</si>
  <si>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</si>
  <si>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</si>
  <si>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</si>
  <si>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</si>
  <si>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</si>
  <si>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</si>
  <si>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</si>
  <si>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</si>
  <si>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</si>
  <si>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</si>
  <si>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</si>
  <si>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</si>
  <si>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</si>
  <si>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</si>
  <si>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</si>
  <si>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</si>
  <si>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</si>
  <si>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</si>
  <si>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</si>
  <si>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</si>
  <si>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</si>
  <si>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</si>
  <si>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</si>
  <si>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</si>
  <si>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</si>
  <si>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</si>
  <si>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</si>
  <si>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</si>
  <si>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</si>
  <si>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</si>
  <si>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</si>
  <si>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</si>
  <si>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</si>
  <si>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</si>
  <si>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</si>
  <si>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</si>
  <si>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</si>
  <si>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</si>
  <si>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</si>
  <si>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</si>
  <si>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</si>
  <si>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</si>
  <si>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</si>
  <si>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</si>
  <si>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</si>
  <si>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</si>
  <si>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</si>
  <si>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</si>
  <si>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</si>
  <si>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</si>
  <si>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</si>
  <si>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</si>
  <si>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</si>
  <si>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</si>
  <si>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</si>
  <si>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</si>
  <si>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</si>
  <si>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</si>
  <si>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</si>
  <si>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</si>
  <si>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</si>
  <si>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</si>
  <si>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</si>
  <si>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</si>
  <si>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</si>
  <si>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</si>
  <si>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</si>
  <si>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</si>
  <si>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</si>
  <si>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</si>
  <si>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</si>
  <si>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</si>
  <si>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</si>
  <si>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</si>
  <si>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</si>
  <si>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</si>
  <si>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</si>
  <si>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</si>
  <si>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</si>
  <si>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</si>
  <si>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</si>
  <si>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</si>
  <si>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</si>
  <si>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</si>
  <si>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</si>
  <si>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</si>
  <si>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</si>
  <si>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</si>
  <si>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</si>
  <si>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</si>
  <si>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</si>
  <si>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</si>
  <si>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</si>
  <si>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</si>
  <si>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</si>
  <si>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</si>
  <si>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</si>
  <si>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</si>
  <si>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</si>
  <si>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</si>
  <si>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</si>
  <si>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</si>
  <si>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</si>
  <si>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</si>
  <si>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</si>
  <si>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</si>
  <si>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</si>
  <si>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</si>
  <si>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</si>
  <si>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</si>
  <si>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</si>
  <si>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</si>
  <si>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</si>
  <si>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</si>
  <si>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</si>
  <si>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</si>
  <si>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</si>
  <si>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</si>
  <si>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</si>
  <si>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</si>
  <si>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</si>
  <si>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</si>
  <si>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</si>
  <si>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</si>
  <si>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</si>
  <si>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</si>
  <si>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</si>
  <si>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</si>
  <si>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</si>
  <si>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</si>
  <si>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</si>
  <si>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</si>
  <si>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</si>
  <si>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</si>
  <si>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</si>
  <si>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</si>
  <si>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</si>
  <si>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</si>
  <si>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</si>
  <si>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</si>
  <si>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</si>
  <si>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</si>
  <si>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</si>
  <si>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</si>
  <si>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</si>
  <si>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</si>
  <si>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</si>
  <si>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</si>
  <si>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</si>
  <si>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</si>
  <si>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</si>
  <si>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</si>
  <si>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</si>
  <si>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</si>
  <si>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</si>
  <si>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</si>
  <si>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</si>
  <si>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</si>
  <si>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</si>
  <si>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</si>
  <si>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</si>
  <si>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</si>
  <si>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</si>
  <si>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</si>
  <si>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</si>
  <si>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</si>
  <si>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</si>
  <si>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</si>
  <si>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</si>
  <si>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</si>
  <si>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</si>
  <si>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</si>
  <si>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</si>
  <si>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</si>
  <si>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</si>
  <si>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</si>
  <si>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</si>
  <si>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</si>
  <si>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</si>
  <si>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</si>
  <si>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</si>
  <si>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</si>
  <si>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</si>
  <si>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</si>
  <si>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</si>
  <si>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</si>
  <si>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</si>
  <si>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</si>
  <si>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</si>
  <si>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</si>
  <si>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</si>
  <si>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</si>
  <si>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</si>
  <si>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</si>
  <si>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</si>
  <si>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</si>
  <si>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</si>
  <si>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</si>
  <si>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</si>
  <si>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</si>
  <si>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</si>
  <si>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</si>
  <si>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</si>
  <si>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</si>
  <si>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</si>
  <si>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</si>
  <si>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</si>
  <si>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</si>
  <si>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</si>
  <si>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</si>
  <si>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</si>
  <si>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</si>
  <si>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</si>
  <si>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</si>
  <si>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</si>
  <si>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</si>
  <si>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</si>
  <si>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</si>
  <si>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</si>
  <si>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</si>
  <si>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</si>
  <si>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</si>
  <si>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</si>
  <si>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</si>
  <si>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</si>
  <si>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</si>
  <si>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</si>
  <si>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</si>
  <si>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</si>
  <si>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</si>
  <si>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</si>
  <si>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</si>
  <si>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</si>
  <si>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</si>
  <si>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</si>
  <si>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</si>
  <si>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</si>
  <si>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</si>
  <si>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</si>
  <si>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</si>
  <si>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</si>
  <si>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</si>
  <si>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</si>
  <si>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</si>
  <si>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</si>
  <si>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</si>
  <si>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</si>
  <si>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</si>
  <si>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</si>
  <si>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</si>
  <si>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</si>
  <si>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</si>
  <si>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</si>
  <si>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</si>
  <si>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</si>
  <si>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</si>
  <si>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</si>
  <si>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</si>
  <si>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</si>
  <si>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</si>
  <si>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</si>
  <si>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</si>
  <si>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</si>
  <si>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</si>
  <si>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</si>
  <si>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</si>
  <si>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</si>
  <si>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</si>
  <si>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</si>
  <si>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</si>
  <si>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</si>
  <si>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</si>
  <si>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</si>
  <si>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</si>
  <si>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</si>
  <si>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</si>
  <si>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</si>
  <si>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</si>
  <si>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</si>
  <si>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</si>
  <si>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</si>
  <si>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</si>
  <si>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</si>
  <si>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</si>
  <si>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</si>
  <si>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</si>
  <si>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</si>
  <si>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</si>
  <si>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</si>
  <si>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</si>
  <si>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</si>
  <si>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</si>
  <si>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</si>
  <si>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</si>
  <si>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</si>
  <si>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</si>
  <si>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</si>
  <si>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</si>
  <si>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</si>
  <si>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</si>
  <si>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</si>
  <si>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</si>
  <si>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</si>
  <si>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</si>
  <si>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</si>
  <si>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</si>
  <si>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</si>
  <si>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</si>
  <si>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</si>
  <si>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</si>
  <si>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</si>
  <si>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</si>
  <si>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</si>
  <si>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</si>
  <si>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</si>
  <si>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</si>
  <si>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</si>
  <si>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</si>
  <si>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</si>
  <si>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</si>
  <si>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</si>
  <si>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</si>
  <si>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</si>
  <si>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</si>
  <si>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</si>
  <si>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</si>
  <si>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</si>
  <si>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</si>
  <si>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</si>
  <si>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</si>
  <si>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</si>
  <si>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</si>
  <si>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</si>
  <si>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</si>
  <si>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</si>
  <si>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</si>
  <si>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</si>
  <si>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</si>
  <si>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</si>
  <si>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</si>
  <si>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</si>
  <si>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</si>
  <si>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</si>
  <si>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</si>
  <si>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</si>
  <si>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</si>
  <si>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</si>
  <si>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</si>
  <si>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</si>
  <si>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</si>
  <si>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</si>
  <si>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</si>
  <si>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</si>
  <si>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</si>
  <si>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</si>
  <si>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</si>
  <si>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</si>
  <si>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</si>
  <si>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</si>
  <si>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</si>
  <si>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</si>
  <si>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</si>
  <si>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</si>
  <si>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</si>
  <si>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</si>
  <si>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</si>
  <si>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</si>
  <si>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</si>
  <si>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</si>
  <si>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</si>
  <si>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</si>
  <si>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</si>
  <si>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</si>
  <si>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</si>
  <si>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</si>
  <si>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</si>
  <si>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</si>
  <si>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</si>
  <si>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</si>
  <si>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</si>
  <si>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</si>
  <si>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</si>
  <si>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</si>
  <si>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</si>
  <si>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</si>
  <si>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</si>
  <si>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</si>
  <si>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</si>
  <si>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</si>
  <si>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</si>
  <si>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</si>
  <si>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</si>
  <si>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</si>
  <si>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</si>
  <si>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</si>
  <si>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</si>
  <si>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</si>
  <si>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</si>
  <si>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</si>
  <si>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</si>
  <si>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</si>
  <si>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</si>
  <si>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</si>
  <si>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</si>
  <si>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</si>
  <si>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</si>
  <si>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</si>
  <si>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</si>
  <si>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</si>
  <si>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</si>
  <si>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</si>
  <si>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</si>
  <si>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</si>
  <si>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</si>
  <si>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</si>
  <si>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</si>
  <si>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</si>
  <si>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</si>
  <si>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</si>
  <si>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</si>
  <si>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</si>
  <si>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</si>
  <si>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</si>
  <si>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</si>
  <si>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</si>
  <si>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</si>
  <si>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</si>
  <si>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</si>
  <si>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</si>
  <si>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</si>
  <si>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</si>
  <si>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</si>
  <si>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</si>
  <si>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</si>
  <si>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</si>
  <si>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</si>
  <si>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</si>
  <si>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</si>
  <si>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</si>
  <si>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</si>
  <si>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</si>
  <si>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</si>
  <si>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</si>
  <si>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</si>
  <si>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</si>
  <si>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</si>
  <si>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</si>
  <si>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</si>
  <si>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</si>
  <si>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</si>
  <si>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</si>
  <si>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</si>
  <si>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</si>
  <si>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</si>
  <si>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</si>
  <si>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</si>
  <si>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</si>
  <si>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</si>
  <si>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</si>
  <si>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</si>
  <si>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</si>
  <si>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</si>
  <si>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</si>
  <si>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</si>
  <si>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</si>
  <si>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</si>
  <si>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</si>
  <si>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</si>
  <si>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</si>
  <si>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</si>
  <si>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</si>
  <si>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</si>
  <si>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</si>
  <si>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</si>
  <si>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</si>
  <si>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</si>
  <si>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</si>
  <si>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</si>
  <si>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</si>
  <si>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</si>
  <si>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</si>
  <si>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</si>
  <si>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</si>
  <si>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</si>
  <si>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</si>
  <si>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</si>
  <si>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</si>
  <si>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</si>
  <si>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</si>
  <si>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</si>
  <si>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</si>
  <si>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</si>
  <si>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</si>
  <si>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</si>
  <si>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</si>
  <si>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</si>
  <si>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</si>
  <si>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</si>
  <si>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</si>
  <si>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</si>
  <si>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</si>
  <si>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</si>
  <si>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</si>
  <si>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</si>
  <si>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</si>
  <si>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</si>
  <si>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</si>
  <si>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</si>
  <si>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</si>
  <si>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</si>
  <si>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</si>
  <si>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</si>
  <si>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</si>
  <si>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</si>
  <si>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</si>
  <si>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</si>
  <si>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</si>
  <si>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</si>
  <si>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</si>
  <si>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</si>
  <si>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</si>
  <si>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</si>
  <si>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</si>
  <si>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</si>
  <si>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</si>
  <si>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</si>
  <si>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</si>
  <si>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</si>
  <si>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</si>
  <si>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</si>
  <si>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</si>
  <si>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</si>
  <si>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</si>
  <si>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</si>
  <si>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</si>
  <si>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</si>
  <si>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</si>
  <si>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</si>
  <si>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</si>
  <si>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</si>
  <si>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</si>
  <si>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</si>
  <si>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</si>
  <si>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</si>
  <si>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</si>
  <si>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</si>
  <si>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</si>
  <si>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</si>
  <si>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</si>
  <si>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</si>
  <si>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</si>
  <si>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</si>
  <si>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</si>
  <si>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</si>
  <si>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</si>
  <si>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</si>
  <si>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</si>
  <si>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</si>
  <si>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</si>
  <si>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</si>
  <si>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</si>
  <si>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</si>
  <si>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</si>
  <si>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</si>
  <si>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</si>
  <si>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</si>
  <si>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</si>
  <si>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</si>
  <si>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</si>
  <si>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</si>
  <si>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</si>
  <si>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</si>
  <si>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</si>
  <si>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</si>
  <si>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</si>
  <si>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</si>
  <si>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</si>
  <si>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</si>
  <si>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</si>
  <si>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</si>
  <si>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</si>
  <si>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</si>
  <si>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</si>
  <si>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</si>
  <si>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</si>
  <si>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</si>
  <si>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</si>
  <si>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</si>
  <si>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</si>
  <si>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</si>
  <si>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</si>
  <si>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</si>
  <si>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</si>
  <si>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</si>
  <si>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</si>
  <si>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</si>
  <si>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</si>
  <si>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</si>
  <si>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</si>
  <si>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</si>
  <si>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</si>
  <si>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</si>
  <si>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</si>
  <si>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</si>
  <si>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</si>
  <si>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</si>
  <si>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</si>
  <si>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</si>
  <si>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</si>
  <si>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</si>
  <si>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</si>
  <si>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</si>
  <si>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</si>
  <si>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</si>
  <si>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</si>
  <si>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</si>
  <si>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</si>
  <si>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</si>
  <si>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</si>
  <si>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</si>
  <si>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</si>
  <si>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</si>
  <si>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</si>
  <si>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</si>
  <si>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</si>
  <si>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</si>
  <si>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</si>
  <si>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</si>
  <si>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</si>
  <si>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</si>
  <si>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</si>
  <si>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</si>
  <si>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</si>
  <si>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</si>
  <si>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</si>
  <si>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</si>
  <si>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</si>
  <si>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</si>
  <si>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</si>
  <si>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</si>
  <si>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</si>
  <si>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</si>
  <si>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</si>
  <si>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</si>
  <si>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</si>
  <si>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</si>
  <si>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</si>
  <si>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</si>
  <si>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</si>
  <si>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</si>
  <si>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</si>
  <si>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</si>
  <si>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</si>
  <si>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</si>
  <si>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</si>
  <si>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</si>
  <si>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</si>
  <si>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</si>
  <si>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</si>
  <si>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</si>
  <si>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</si>
  <si>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</si>
  <si>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</si>
  <si>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</si>
  <si>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</si>
  <si>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</si>
  <si>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</si>
  <si>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</si>
  <si>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</si>
  <si>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</si>
  <si>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</si>
  <si>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</si>
  <si>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</si>
  <si>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</si>
  <si>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</si>
  <si>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</si>
  <si>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</si>
  <si>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</si>
  <si>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</si>
  <si>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</si>
  <si>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</si>
  <si>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</si>
  <si>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</si>
  <si>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</si>
  <si>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</si>
  <si>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</si>
  <si>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</si>
  <si>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</si>
  <si>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</si>
  <si>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</si>
  <si>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</si>
  <si>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</si>
  <si>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</si>
  <si>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</si>
  <si>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</si>
  <si>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</si>
  <si>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</si>
  <si>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</si>
  <si>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</si>
  <si>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</si>
  <si>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</si>
  <si>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</si>
  <si>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</si>
  <si>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</si>
  <si>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</si>
  <si>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</si>
  <si>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</si>
  <si>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</si>
  <si>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</si>
  <si>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</si>
  <si>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</si>
  <si>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</si>
  <si>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</si>
  <si>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</si>
  <si>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</si>
  <si>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</si>
  <si>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</si>
  <si>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</si>
  <si>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</si>
  <si>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</si>
  <si>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</si>
  <si>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</si>
  <si>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</si>
  <si>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</si>
  <si>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</si>
  <si>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</si>
  <si>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</si>
  <si>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</si>
  <si>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</si>
  <si>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</si>
  <si>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</si>
  <si>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</si>
  <si>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</si>
  <si>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</si>
  <si>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</si>
  <si>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</si>
  <si>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</si>
  <si>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</si>
  <si>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</si>
  <si>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</si>
  <si>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</si>
  <si>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</si>
  <si>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</si>
  <si>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</si>
  <si>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</si>
  <si>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</si>
  <si>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</si>
  <si>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</si>
  <si>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</si>
  <si>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</si>
  <si>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</si>
  <si>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</si>
  <si>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</si>
  <si>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</si>
  <si>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</si>
  <si>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</si>
  <si>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</si>
  <si>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</si>
  <si>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</si>
  <si>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</si>
  <si>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</si>
  <si>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</si>
  <si>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</si>
  <si>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</si>
  <si>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</si>
  <si>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</si>
  <si>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</si>
  <si>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</si>
  <si>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</si>
  <si>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</si>
  <si>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</si>
  <si>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</si>
  <si>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</si>
  <si>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</si>
  <si>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</si>
  <si>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</si>
  <si>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</si>
  <si>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</si>
  <si>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</si>
  <si>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</si>
  <si>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</si>
  <si>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</si>
  <si>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</si>
  <si>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</si>
  <si>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</si>
  <si>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</si>
  <si>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</si>
  <si>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</si>
  <si>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</si>
  <si>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</si>
  <si>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</si>
  <si>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</si>
  <si>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</si>
  <si>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</si>
  <si>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</si>
  <si>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</si>
  <si>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</si>
  <si>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</si>
  <si>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</si>
  <si>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</si>
  <si>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</si>
  <si>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</si>
  <si>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</si>
  <si>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</si>
  <si>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</si>
  <si>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</si>
  <si>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</si>
  <si>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</si>
  <si>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</si>
  <si>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</si>
  <si>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</si>
  <si>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</si>
  <si>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</si>
  <si>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</si>
  <si>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</si>
  <si>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</si>
  <si>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</si>
  <si>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</si>
  <si>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</si>
  <si>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</si>
  <si>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</si>
  <si>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</si>
  <si>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</si>
  <si>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</si>
  <si>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</si>
  <si>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</si>
  <si>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</si>
  <si>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</si>
  <si>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</si>
  <si>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</si>
  <si>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</si>
  <si>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</si>
  <si>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</si>
  <si>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</si>
  <si>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</si>
  <si>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</si>
  <si>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</si>
  <si>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</si>
  <si>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</si>
  <si>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</si>
  <si>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</si>
  <si>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</si>
  <si>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</si>
  <si>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</si>
  <si>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</si>
  <si>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</si>
  <si>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</si>
  <si>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</si>
  <si>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</si>
  <si>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</si>
  <si>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</si>
  <si>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</si>
  <si>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</si>
  <si>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</si>
  <si>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</si>
  <si>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</si>
  <si>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</si>
  <si>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</si>
  <si>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</si>
  <si>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</si>
  <si>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</si>
  <si>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</si>
  <si>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</si>
  <si>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</si>
  <si>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</si>
  <si>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</si>
  <si>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</si>
  <si>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</si>
  <si>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</si>
  <si>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</si>
  <si>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</si>
  <si>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</si>
  <si>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</si>
  <si>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</si>
  <si>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</si>
  <si>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</si>
  <si>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</si>
  <si>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</si>
  <si>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</si>
  <si>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</si>
  <si>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</si>
  <si>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</si>
  <si>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</si>
  <si>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</si>
  <si>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</si>
  <si>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</si>
  <si>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</si>
  <si>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</si>
  <si>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</si>
  <si>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</si>
  <si>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</si>
  <si>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</si>
  <si>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</si>
  <si>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</si>
  <si>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</si>
  <si>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</si>
  <si>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</si>
  <si>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</si>
  <si>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</si>
  <si>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</si>
  <si>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</si>
  <si>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</si>
  <si>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</si>
  <si>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</si>
  <si>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</si>
  <si>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</si>
  <si>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</si>
  <si>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</si>
  <si>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</si>
  <si>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</si>
  <si>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</si>
  <si>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</si>
  <si>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</si>
  <si>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</si>
  <si>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</si>
  <si>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</si>
  <si>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</si>
  <si>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</si>
  <si>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</si>
  <si>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</si>
  <si>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</si>
  <si>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</si>
  <si>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</si>
  <si>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</si>
  <si>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</si>
  <si>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</si>
  <si>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</si>
  <si>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</si>
  <si>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</si>
  <si>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</si>
  <si>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</si>
  <si>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</si>
  <si>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</si>
  <si>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</si>
  <si>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</si>
  <si>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</si>
  <si>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</si>
  <si>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</si>
  <si>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</si>
  <si>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</si>
  <si>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</si>
  <si>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</si>
  <si>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</si>
  <si>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</si>
  <si>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</si>
  <si>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</si>
  <si>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</si>
  <si>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</si>
  <si>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</si>
  <si>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</si>
  <si>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</si>
  <si>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</si>
  <si>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</si>
  <si>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</si>
  <si>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</si>
  <si>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</si>
  <si>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</si>
  <si>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</si>
  <si>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</si>
  <si>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</si>
  <si>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</si>
  <si>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</si>
  <si>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</si>
  <si>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</si>
  <si>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</si>
  <si>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</si>
  <si>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</si>
  <si>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</si>
  <si>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</si>
  <si>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</si>
  <si>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</si>
  <si>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</si>
  <si>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</si>
  <si>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</si>
  <si>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</si>
  <si>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</si>
  <si>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</si>
  <si>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</si>
  <si>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</si>
  <si>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</si>
  <si>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</si>
  <si>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</si>
  <si>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</si>
  <si>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</si>
  <si>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</si>
  <si>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</si>
  <si>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</si>
  <si>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</si>
  <si>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</si>
  <si>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</si>
  <si>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</si>
  <si>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</si>
  <si>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</si>
  <si>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</si>
  <si>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</si>
  <si>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</si>
  <si>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</si>
  <si>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</si>
  <si>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</si>
  <si>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</si>
  <si>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</si>
  <si>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</si>
  <si>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</si>
  <si>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</si>
  <si>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</si>
  <si>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</si>
  <si>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</si>
  <si>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</si>
  <si>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</si>
  <si>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</si>
  <si>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</si>
  <si>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</si>
  <si>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</si>
  <si>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</si>
  <si>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</si>
  <si>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</si>
  <si>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</si>
  <si>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</si>
  <si>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</si>
  <si>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</si>
  <si>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</si>
  <si>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</si>
  <si>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</si>
  <si>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</si>
  <si>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</si>
  <si>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</si>
  <si>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</si>
  <si>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</si>
  <si>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</si>
  <si>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</si>
  <si>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</si>
  <si>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</si>
  <si>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</si>
  <si>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</si>
  <si>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</si>
  <si>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</si>
  <si>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</si>
  <si>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</si>
  <si>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</si>
  <si>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</si>
  <si>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</si>
  <si>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</si>
  <si>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</si>
  <si>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</si>
  <si>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</si>
  <si>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</si>
  <si>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</si>
  <si>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</si>
  <si>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</si>
  <si>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</si>
  <si>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</si>
  <si>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</si>
  <si>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</si>
  <si>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</si>
  <si>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</si>
  <si>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</si>
  <si>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</si>
  <si>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</si>
  <si>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</si>
  <si>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</si>
  <si>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</si>
  <si>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</si>
  <si>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</si>
  <si>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</si>
  <si>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</si>
  <si>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</si>
  <si>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</si>
  <si>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</si>
  <si>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</si>
  <si>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</si>
  <si>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</si>
  <si>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</si>
  <si>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</si>
  <si>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</si>
  <si>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</si>
  <si>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</si>
  <si>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</si>
  <si>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</si>
  <si>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</si>
  <si>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</si>
  <si>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</si>
  <si>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</si>
  <si>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</si>
  <si>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</si>
  <si>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</si>
  <si>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</si>
  <si>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</si>
  <si>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</si>
  <si>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</si>
  <si>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</si>
  <si>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</si>
  <si>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</si>
  <si>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</si>
  <si>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</si>
  <si>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</si>
  <si>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</si>
  <si>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</si>
  <si>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</si>
  <si>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</si>
  <si>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</si>
  <si>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</si>
  <si>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</si>
  <si>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</si>
  <si>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</si>
  <si>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</si>
  <si>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</si>
  <si>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</si>
  <si>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</si>
  <si>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</si>
  <si>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</si>
  <si>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</si>
  <si>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</si>
  <si>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</si>
  <si>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</si>
  <si>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</si>
  <si>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</si>
  <si>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</si>
  <si>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</si>
  <si>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</si>
  <si>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</si>
  <si>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</si>
  <si>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</si>
  <si>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</si>
  <si>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</si>
  <si>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</si>
  <si>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</si>
  <si>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</si>
  <si>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</si>
  <si>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</si>
  <si>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</si>
  <si>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</si>
  <si>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</si>
  <si>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</si>
  <si>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</si>
  <si>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</si>
  <si>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</si>
  <si>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</si>
  <si>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</si>
  <si>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</si>
  <si>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</si>
  <si>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</si>
  <si>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</si>
  <si>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</si>
  <si>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</si>
  <si>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</si>
  <si>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</si>
  <si>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</si>
  <si>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</si>
  <si>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</si>
  <si>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</si>
  <si>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</si>
  <si>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</si>
  <si>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</si>
  <si>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</si>
  <si>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</si>
  <si>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</si>
  <si>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</si>
  <si>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</si>
  <si>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</si>
  <si>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</si>
  <si>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</si>
  <si>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</si>
  <si>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</si>
  <si>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</si>
  <si>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</si>
  <si>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</si>
  <si>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</si>
  <si>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</si>
  <si>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</si>
  <si>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</si>
  <si>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</si>
  <si>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</si>
  <si>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</si>
  <si>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</si>
  <si>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</si>
  <si>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</si>
  <si>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</si>
  <si>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</si>
  <si>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</si>
  <si>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</si>
  <si>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</si>
  <si>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</si>
  <si>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</si>
  <si>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</si>
  <si>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</si>
  <si>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</si>
  <si>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</si>
  <si>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</si>
  <si>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</si>
  <si>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</si>
  <si>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</si>
  <si>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</si>
  <si>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</si>
  <si>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</si>
  <si>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</si>
  <si>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</si>
  <si>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</si>
  <si>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</si>
  <si>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</si>
  <si>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</si>
  <si>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</si>
  <si>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</si>
  <si>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</si>
  <si>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</si>
  <si>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</si>
  <si>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</si>
  <si>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</si>
  <si>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</si>
  <si>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</si>
  <si>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</si>
  <si>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</si>
  <si>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</si>
  <si>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</si>
  <si>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</si>
  <si>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</si>
  <si>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</si>
  <si>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</si>
  <si>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</si>
  <si>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</si>
  <si>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</si>
  <si>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</si>
  <si>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</si>
  <si>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</si>
  <si>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</si>
  <si>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</si>
  <si>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</si>
  <si>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</si>
  <si>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</si>
  <si>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</si>
  <si>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</si>
  <si>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</si>
  <si>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</si>
  <si>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</si>
  <si>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</si>
  <si>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</si>
  <si>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</si>
  <si>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</si>
  <si>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</si>
  <si>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</si>
  <si>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</si>
  <si>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</si>
  <si>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</si>
  <si>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</si>
  <si>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</si>
  <si>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</si>
  <si>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</si>
  <si>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</si>
  <si>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</si>
  <si>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</si>
  <si>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</si>
  <si>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</si>
  <si>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</si>
  <si>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</si>
  <si>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</si>
  <si>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</si>
  <si>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</si>
  <si>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</si>
  <si>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</si>
  <si>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</si>
  <si>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</si>
  <si>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</si>
  <si>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</si>
  <si>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</si>
  <si>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</si>
  <si>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</si>
  <si>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</si>
  <si>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</si>
  <si>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</si>
  <si>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</si>
  <si>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</si>
  <si>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</si>
  <si>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</si>
  <si>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</si>
  <si>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</si>
  <si>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</si>
  <si>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</si>
  <si>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</si>
  <si>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</si>
  <si>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</si>
  <si>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</si>
  <si>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</si>
  <si>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</si>
  <si>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</si>
  <si>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</si>
  <si>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</si>
  <si>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</si>
  <si>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</si>
  <si>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</si>
  <si>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</si>
  <si>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</si>
  <si>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</si>
  <si>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</si>
  <si>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</si>
  <si>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</si>
  <si>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</si>
  <si>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</si>
  <si>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</si>
  <si>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</si>
  <si>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</si>
  <si>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</si>
  <si>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</si>
  <si>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</si>
  <si>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</si>
  <si>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</si>
  <si>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</si>
  <si>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</si>
  <si>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</si>
  <si>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</si>
  <si>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</si>
  <si>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</si>
  <si>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</si>
  <si>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</si>
  <si>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</si>
  <si>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</si>
  <si>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</si>
  <si>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</si>
  <si>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</si>
  <si>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</si>
  <si>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</si>
  <si>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</si>
  <si>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</si>
  <si>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</si>
  <si>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</si>
  <si>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</si>
  <si>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</si>
  <si>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</si>
  <si>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</si>
  <si>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</si>
  <si>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</si>
  <si>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</si>
  <si>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</si>
  <si>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</si>
  <si>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</si>
  <si>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</si>
  <si>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</si>
  <si>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</si>
  <si>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</si>
  <si>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</si>
  <si>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</si>
  <si>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</si>
  <si>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</si>
  <si>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</si>
  <si>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</si>
  <si>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</si>
  <si>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</si>
  <si>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</si>
  <si>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</si>
  <si>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</si>
  <si>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</si>
  <si>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</si>
  <si>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</si>
  <si>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</si>
  <si>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</si>
  <si>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</si>
  <si>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</si>
  <si>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</si>
  <si>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</si>
  <si>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</si>
  <si>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</si>
  <si>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</si>
  <si>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</si>
  <si>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</si>
  <si>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</si>
  <si>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</si>
  <si>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</si>
  <si>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</si>
  <si>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</si>
  <si>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</si>
  <si>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</si>
  <si>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</si>
  <si>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</si>
  <si>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</si>
  <si>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</si>
  <si>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</si>
  <si>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</si>
  <si>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</si>
  <si>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</si>
  <si>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</si>
  <si>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</si>
  <si>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</si>
  <si>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</si>
  <si>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</si>
  <si>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</si>
  <si>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</si>
  <si>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</si>
  <si>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</si>
  <si>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</si>
  <si>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</si>
  <si>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</si>
  <si>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</si>
  <si>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</si>
  <si>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</si>
  <si>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</si>
  <si>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</si>
  <si>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</si>
  <si>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</si>
  <si>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</si>
  <si>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</si>
  <si>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</si>
  <si>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</si>
  <si>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</si>
  <si>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</si>
  <si>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</si>
  <si>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</si>
  <si>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</si>
  <si>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</si>
  <si>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</si>
  <si>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</si>
  <si>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</si>
  <si>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</si>
  <si>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</si>
  <si>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</si>
  <si>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</si>
  <si>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</si>
  <si>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</si>
  <si>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</si>
  <si>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</si>
  <si>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</si>
  <si>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</si>
  <si>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</si>
  <si>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</si>
  <si>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</si>
  <si>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</si>
  <si>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</si>
  <si>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</si>
  <si>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</si>
  <si>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</si>
  <si>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</si>
  <si>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</si>
  <si>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</si>
  <si>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</si>
  <si>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</si>
  <si>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</si>
  <si>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</si>
  <si>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</si>
  <si>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</si>
  <si>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</si>
  <si>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</si>
  <si>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</si>
  <si>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</si>
  <si>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</si>
  <si>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</si>
  <si>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</si>
  <si>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</si>
  <si>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</si>
  <si>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</si>
  <si>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</si>
  <si>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</si>
  <si>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</si>
  <si>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</si>
  <si>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</si>
  <si>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</si>
  <si>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</si>
  <si>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</si>
  <si>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</si>
  <si>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</si>
  <si>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</si>
  <si>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</si>
  <si>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</si>
  <si>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</si>
  <si>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</si>
  <si>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</si>
  <si>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</si>
  <si>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</si>
  <si>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</si>
  <si>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</si>
  <si>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</si>
  <si>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</si>
  <si>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</si>
  <si>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</si>
  <si>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</si>
  <si>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</si>
  <si>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</si>
  <si>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</si>
  <si>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</si>
  <si>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</si>
  <si>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</si>
  <si>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</si>
  <si>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</si>
  <si>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</si>
  <si>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</si>
  <si>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</si>
  <si>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</si>
  <si>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</si>
  <si>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</si>
  <si>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</si>
  <si>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</si>
  <si>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</si>
  <si>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</si>
  <si>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</si>
  <si>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</si>
  <si>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</si>
  <si>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</si>
  <si>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</si>
  <si>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</si>
  <si>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</si>
  <si>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</si>
  <si>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</si>
  <si>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</si>
  <si>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</si>
  <si>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</si>
  <si>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</si>
  <si>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</si>
  <si>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</si>
  <si>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</si>
  <si>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</si>
  <si>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</si>
  <si>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</si>
  <si>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</si>
  <si>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</si>
  <si>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</si>
  <si>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</si>
  <si>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</si>
  <si>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</si>
  <si>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</si>
  <si>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</si>
  <si>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</si>
  <si>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</si>
  <si>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</si>
  <si>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</si>
  <si>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</si>
  <si>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</si>
  <si>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</si>
  <si>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</si>
  <si>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</si>
  <si>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</si>
  <si>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</si>
  <si>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</si>
  <si>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</si>
  <si>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</si>
  <si>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</si>
  <si>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</si>
  <si>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</si>
  <si>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</si>
  <si>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</si>
  <si>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</si>
  <si>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</si>
  <si>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</si>
  <si>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</si>
  <si>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</si>
  <si>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</si>
  <si>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</si>
  <si>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</si>
  <si>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</si>
  <si>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</si>
  <si>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</si>
  <si>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</si>
  <si>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</si>
  <si>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</si>
  <si>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</si>
  <si>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</si>
  <si>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</si>
  <si>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</si>
  <si>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</si>
  <si>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</si>
  <si>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</si>
  <si>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</si>
  <si>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</si>
  <si>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</si>
  <si>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</si>
  <si>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</si>
  <si>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</si>
  <si>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</si>
  <si>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</si>
  <si>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</si>
  <si>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</si>
  <si>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</si>
  <si>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</si>
  <si>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</si>
  <si>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</si>
  <si>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</si>
  <si>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</si>
  <si>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</si>
  <si>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</si>
  <si>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</si>
  <si>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</si>
  <si>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</si>
  <si>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</si>
  <si>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</si>
  <si>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</si>
  <si>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</si>
  <si>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</si>
  <si>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</si>
  <si>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</si>
  <si>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</si>
  <si>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</si>
  <si>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</si>
  <si>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</si>
  <si>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</si>
  <si>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</si>
  <si>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</si>
  <si>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</si>
  <si>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</si>
  <si>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</si>
  <si>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</si>
  <si>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</si>
  <si>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</si>
  <si>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</si>
  <si>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</si>
  <si>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</si>
  <si>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</si>
  <si>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</si>
  <si>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</si>
  <si>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</si>
  <si>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</si>
  <si>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</si>
  <si>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</si>
  <si>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</si>
  <si>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</si>
  <si>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</si>
  <si>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</si>
  <si>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</si>
  <si>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</si>
  <si>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</si>
  <si>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</si>
  <si>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</si>
  <si>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</si>
  <si>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</si>
  <si>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</si>
  <si>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</si>
  <si>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</si>
  <si>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</si>
  <si>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</si>
  <si>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</si>
  <si>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</si>
  <si>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</si>
  <si>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</si>
  <si>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</si>
  <si>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</si>
  <si>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</si>
  <si>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</si>
  <si>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</si>
  <si>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</si>
  <si>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</si>
  <si>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</si>
  <si>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</si>
  <si>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</si>
  <si>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</si>
  <si>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</si>
  <si>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</si>
  <si>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</si>
  <si>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</si>
  <si>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</si>
  <si>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</si>
  <si>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</si>
  <si>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</si>
  <si>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</si>
  <si>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</si>
  <si>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</si>
  <si>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</si>
  <si>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</si>
  <si>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</si>
  <si>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</si>
  <si>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</si>
  <si>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</si>
  <si>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</si>
  <si>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</si>
  <si>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</si>
  <si>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</si>
  <si>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</si>
  <si>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</si>
  <si>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</si>
  <si>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</si>
  <si>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</si>
  <si>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</si>
  <si>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</si>
  <si>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</si>
  <si>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</si>
  <si>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</si>
  <si>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</si>
  <si>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</si>
  <si>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</si>
  <si>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</si>
  <si>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</si>
  <si>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</si>
  <si>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</si>
  <si>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</si>
  <si>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</si>
  <si>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</si>
  <si>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</si>
  <si>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</si>
  <si>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</si>
  <si>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</si>
  <si>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</si>
  <si>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</si>
  <si>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</si>
  <si>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</si>
  <si>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</si>
  <si>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</si>
  <si>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</si>
  <si>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</si>
  <si>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</si>
  <si>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</si>
  <si>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</si>
  <si>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</si>
  <si>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</si>
  <si>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</si>
  <si>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</si>
  <si>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</si>
  <si>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</si>
  <si>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</si>
  <si>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</si>
  <si>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</si>
  <si>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</si>
  <si>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</si>
  <si>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</si>
  <si>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</si>
  <si>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</si>
  <si>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</si>
  <si>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</si>
  <si>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</si>
  <si>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</si>
  <si>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</si>
  <si>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</si>
  <si>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</si>
  <si>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</si>
  <si>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</si>
  <si>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</si>
  <si>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</si>
  <si>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</si>
  <si>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</si>
  <si>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</si>
  <si>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</si>
  <si>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</si>
  <si>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</si>
  <si>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</si>
  <si>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</si>
  <si>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</si>
  <si>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</si>
  <si>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</si>
  <si>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</si>
  <si>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</si>
  <si>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</si>
  <si>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</si>
  <si>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</si>
  <si>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</si>
  <si>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</si>
  <si>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</si>
  <si>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</si>
  <si>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</si>
  <si>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</si>
  <si>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</si>
  <si>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</si>
  <si>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</si>
  <si>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</si>
  <si>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</si>
  <si>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</si>
  <si>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</si>
  <si>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</si>
  <si>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</si>
  <si>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</si>
  <si>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</si>
  <si>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</si>
  <si>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</si>
  <si>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</si>
  <si>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</si>
  <si>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</si>
  <si>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</si>
  <si>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</si>
  <si>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</si>
  <si>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</si>
  <si>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</si>
  <si>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</si>
  <si>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</si>
  <si>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</si>
  <si>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</si>
  <si>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</si>
  <si>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</si>
  <si>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</si>
  <si>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</si>
  <si>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</si>
  <si>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</si>
  <si>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</si>
  <si>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</si>
  <si>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</si>
  <si>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</si>
  <si>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</si>
  <si>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</si>
  <si>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</si>
  <si>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</si>
  <si>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</si>
  <si>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</si>
  <si>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</si>
  <si>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</si>
  <si>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</si>
  <si>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</si>
  <si>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</si>
  <si>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</si>
  <si>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</si>
  <si>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</si>
  <si>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</si>
  <si>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</si>
  <si>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</si>
  <si>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</si>
  <si>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</si>
  <si>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</si>
  <si>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</si>
  <si>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</si>
  <si>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</si>
  <si>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</si>
  <si>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</si>
  <si>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</si>
  <si>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</si>
  <si>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</si>
  <si>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</si>
  <si>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</si>
  <si>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</si>
  <si>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</si>
  <si>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</si>
  <si>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</si>
  <si>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</si>
  <si>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</si>
  <si>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</si>
  <si>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</si>
  <si>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</si>
  <si>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</si>
  <si>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</si>
  <si>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</si>
  <si>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</si>
  <si>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</si>
  <si>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</si>
  <si>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</si>
  <si>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</si>
  <si>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</si>
  <si>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</si>
  <si>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</si>
  <si>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</si>
  <si>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</si>
  <si>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</si>
  <si>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</si>
  <si>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</si>
  <si>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</si>
  <si>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</si>
  <si>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</si>
  <si>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</si>
  <si>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</si>
  <si>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</si>
  <si>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</si>
  <si>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</si>
  <si>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</si>
  <si>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</si>
  <si>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</si>
  <si>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</si>
  <si>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</si>
  <si>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</si>
  <si>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</si>
  <si>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</si>
  <si>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</si>
  <si>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</si>
  <si>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</si>
  <si>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</si>
  <si>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</si>
  <si>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</si>
  <si>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</si>
  <si>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</si>
  <si>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</si>
  <si>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</si>
  <si>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</si>
  <si>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</si>
  <si>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</si>
  <si>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</si>
  <si>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</si>
  <si>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</si>
  <si>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</si>
  <si>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</si>
  <si>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</si>
  <si>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</si>
  <si>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</si>
  <si>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</si>
  <si>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</si>
  <si>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</si>
  <si>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</si>
  <si>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</si>
  <si>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</si>
  <si>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</si>
  <si>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</si>
  <si>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</si>
  <si>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</si>
  <si>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</si>
  <si>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</si>
  <si>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</si>
  <si>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</si>
  <si>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</si>
  <si>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</si>
  <si>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</si>
  <si>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</si>
  <si>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</si>
  <si>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</si>
  <si>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</si>
  <si>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</si>
  <si>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</si>
  <si>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</si>
  <si>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</si>
  <si>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</si>
  <si>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</si>
  <si>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</si>
  <si>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</si>
  <si>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</si>
  <si>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</si>
  <si>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</si>
  <si>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</si>
  <si>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</si>
  <si>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</si>
  <si>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</si>
  <si>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</si>
  <si>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</si>
  <si>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</si>
  <si>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</si>
  <si>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</si>
  <si>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</si>
  <si>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</si>
  <si>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</si>
  <si>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</si>
  <si>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</si>
  <si>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</si>
  <si>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</si>
  <si>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</si>
  <si>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</si>
  <si>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</si>
  <si>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</si>
  <si>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</si>
  <si>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</si>
  <si>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</si>
  <si>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</si>
  <si>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</si>
  <si>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</si>
  <si>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</si>
  <si>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</si>
  <si>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</si>
  <si>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</si>
  <si>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</si>
  <si>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</si>
  <si>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</si>
  <si>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</si>
  <si>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</si>
  <si>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</si>
  <si>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</si>
  <si>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</si>
  <si>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</si>
  <si>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</si>
  <si>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</si>
  <si>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</si>
  <si>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</si>
  <si>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</si>
  <si>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</si>
  <si>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</si>
  <si>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</si>
  <si>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</si>
  <si>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</si>
  <si>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</si>
  <si>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</si>
  <si>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</si>
  <si>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</si>
  <si>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</si>
  <si>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</si>
  <si>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</si>
  <si>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</si>
  <si>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</si>
  <si>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</si>
  <si>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</si>
  <si>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</si>
  <si>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</si>
  <si>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</si>
  <si>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</si>
  <si>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</si>
  <si>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</si>
  <si>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</si>
  <si>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</si>
  <si>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</si>
  <si>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</si>
  <si>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</si>
  <si>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</si>
  <si>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</si>
  <si>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</si>
  <si>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</si>
  <si>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</si>
  <si>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</si>
  <si>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</si>
  <si>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</si>
  <si>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</si>
  <si>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</si>
  <si>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</si>
  <si>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</si>
  <si>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</si>
  <si>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</si>
  <si>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</si>
  <si>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</si>
  <si>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</si>
  <si>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</si>
  <si>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</si>
  <si>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</si>
  <si>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</si>
  <si>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</si>
  <si>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</si>
  <si>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</si>
  <si>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</si>
  <si>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</si>
  <si>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</si>
  <si>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</si>
  <si>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</si>
  <si>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</si>
  <si>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</si>
  <si>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</si>
  <si>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</si>
  <si>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</si>
  <si>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</si>
  <si>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</si>
  <si>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</si>
  <si>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</si>
  <si>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</si>
  <si>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</si>
  <si>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</si>
  <si>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</si>
  <si>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</si>
  <si>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</si>
  <si>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</si>
  <si>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</si>
  <si>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</si>
  <si>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</si>
  <si>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</si>
  <si>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</si>
  <si>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</si>
  <si>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</si>
  <si>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</si>
  <si>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</si>
  <si>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</si>
  <si>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</si>
  <si>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</si>
  <si>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</si>
  <si>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</si>
  <si>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</si>
  <si>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</si>
  <si>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</si>
  <si>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</si>
  <si>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</si>
  <si>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</si>
  <si>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</si>
  <si>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</si>
  <si>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</si>
  <si>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</si>
  <si>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</si>
  <si>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</si>
  <si>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</si>
  <si>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</si>
  <si>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</si>
  <si>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</si>
  <si>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</si>
  <si>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</si>
  <si>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</si>
  <si>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</si>
  <si>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</si>
  <si>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</si>
  <si>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</si>
  <si>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</si>
  <si>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</si>
  <si>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</si>
  <si>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</si>
  <si>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</si>
  <si>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</si>
  <si>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</si>
  <si>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</si>
  <si>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</si>
  <si>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</si>
  <si>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</si>
  <si>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</si>
  <si>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</si>
  <si>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</si>
  <si>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</si>
  <si>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</si>
  <si>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</si>
  <si>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</si>
  <si>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</si>
  <si>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</si>
  <si>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</si>
  <si>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</si>
  <si>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</si>
  <si>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</si>
  <si>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</si>
  <si>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</si>
  <si>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</si>
  <si>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</si>
  <si>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</si>
  <si>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</si>
  <si>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</si>
  <si>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</si>
  <si>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</si>
  <si>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</si>
  <si>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</si>
  <si>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</si>
  <si>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</si>
  <si>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</si>
  <si>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</si>
  <si>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</si>
  <si>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</si>
  <si>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</si>
  <si>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</si>
  <si>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</si>
  <si>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</si>
  <si>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</si>
  <si>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</si>
  <si>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</si>
  <si>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</si>
  <si>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</si>
  <si>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</si>
  <si>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</si>
  <si>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</si>
  <si>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</si>
  <si>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</si>
  <si>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</si>
  <si>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</si>
  <si>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</si>
  <si>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</si>
  <si>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</si>
  <si>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</si>
  <si>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</si>
  <si>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</si>
  <si>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</si>
  <si>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</si>
  <si>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</si>
  <si>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</si>
  <si>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</si>
  <si>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</si>
  <si>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</si>
  <si>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</si>
  <si>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</si>
  <si>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</si>
  <si>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</si>
  <si>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</si>
  <si>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</si>
  <si>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</si>
  <si>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</si>
  <si>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</si>
  <si>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</si>
  <si>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</si>
  <si>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</si>
  <si>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</si>
  <si>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</si>
  <si>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</si>
  <si>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</si>
  <si>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</si>
  <si>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</si>
  <si>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</si>
  <si>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</si>
  <si>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</si>
  <si>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</si>
  <si>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</si>
  <si>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</si>
  <si>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</si>
  <si>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</si>
  <si>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</si>
  <si>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</si>
  <si>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</si>
  <si>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</si>
  <si>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</si>
  <si>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</si>
  <si>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</si>
  <si>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</si>
  <si>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</si>
  <si>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</si>
  <si>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</si>
  <si>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</si>
  <si>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</si>
  <si>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</si>
  <si>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</si>
  <si>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</si>
  <si>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</si>
  <si>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</si>
  <si>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</si>
  <si>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</si>
  <si>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</si>
  <si>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</si>
  <si>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</si>
  <si>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</si>
  <si>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</si>
  <si>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</si>
  <si>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</si>
  <si>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</si>
  <si>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</si>
  <si>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</si>
  <si>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</si>
  <si>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</si>
  <si>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</si>
  <si>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</si>
  <si>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</si>
  <si>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</si>
  <si>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</si>
  <si>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</si>
  <si>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</si>
  <si>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</si>
  <si>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</si>
  <si>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</si>
  <si>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</si>
  <si>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</si>
  <si>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</si>
  <si>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</si>
  <si>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</si>
  <si>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</si>
  <si>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</si>
  <si>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</si>
  <si>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</si>
  <si>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</si>
  <si>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</si>
  <si>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</si>
  <si>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</si>
  <si>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</si>
  <si>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</si>
  <si>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</si>
  <si>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</si>
  <si>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</si>
  <si>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</si>
  <si>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</si>
  <si>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</si>
  <si>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</si>
  <si>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</si>
  <si>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</si>
  <si>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</si>
  <si>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</si>
  <si>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</si>
  <si>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</si>
  <si>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</si>
  <si>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</si>
  <si>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</si>
  <si>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</si>
  <si>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</si>
  <si>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</si>
  <si>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</si>
  <si>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</si>
  <si>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</si>
  <si>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</si>
  <si>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</si>
  <si>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</si>
  <si>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</si>
  <si>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</si>
  <si>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</si>
  <si>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</si>
  <si>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</si>
  <si>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</si>
  <si>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</si>
  <si>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</si>
  <si>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</si>
  <si>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</si>
  <si>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</si>
  <si>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</si>
  <si>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</si>
  <si>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</si>
  <si>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</si>
  <si>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</si>
  <si>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</si>
  <si>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</si>
  <si>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</si>
  <si>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</si>
  <si>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</si>
  <si>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</si>
  <si>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</si>
  <si>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</si>
  <si>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</si>
  <si>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</si>
  <si>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</si>
  <si>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</si>
  <si>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</si>
  <si>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</si>
  <si>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</si>
  <si>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</si>
  <si>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</si>
  <si>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</si>
  <si>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</si>
  <si>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</si>
  <si>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</si>
  <si>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</si>
  <si>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</si>
  <si>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</si>
  <si>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</si>
  <si>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</si>
  <si>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</si>
  <si>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</si>
  <si>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</si>
  <si>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</si>
  <si>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</si>
  <si>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</si>
  <si>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</si>
  <si>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</si>
  <si>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</si>
  <si>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</si>
  <si>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</si>
  <si>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</si>
  <si>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</si>
  <si>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</si>
  <si>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</si>
  <si>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</si>
  <si>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</si>
  <si>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</si>
  <si>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</si>
  <si>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</si>
  <si>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</si>
  <si>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</si>
  <si>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</si>
  <si>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</si>
  <si>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</si>
  <si>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</si>
  <si>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</si>
  <si>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</si>
  <si>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</si>
  <si>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</si>
  <si>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</si>
  <si>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</si>
  <si>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</si>
  <si>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</si>
  <si>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</si>
  <si>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</si>
  <si>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</si>
  <si>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</si>
  <si>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</si>
  <si>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</si>
  <si>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</si>
  <si>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</si>
  <si>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</si>
  <si>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</si>
  <si>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</si>
  <si>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</si>
  <si>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</si>
  <si>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</si>
  <si>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</si>
  <si>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</si>
  <si>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</si>
  <si>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</si>
  <si>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</si>
  <si>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</si>
  <si>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</si>
  <si>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</si>
  <si>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</si>
  <si>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</si>
  <si>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</si>
  <si>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</si>
  <si>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</si>
  <si>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</si>
  <si>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</si>
  <si>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</si>
  <si>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</si>
  <si>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</si>
  <si>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</si>
  <si>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</si>
  <si>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</si>
  <si>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</si>
  <si>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</si>
  <si>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</si>
  <si>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</si>
  <si>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</si>
  <si>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</si>
  <si>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</si>
  <si>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</si>
  <si>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</si>
  <si>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</si>
  <si>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</si>
  <si>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</si>
  <si>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</si>
  <si>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</si>
  <si>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</si>
  <si>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</si>
  <si>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</si>
  <si>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</si>
  <si>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</si>
  <si>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</si>
  <si>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</si>
  <si>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</si>
  <si>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</si>
  <si>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</si>
  <si>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</si>
  <si>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</si>
  <si>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</si>
  <si>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</si>
  <si>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</si>
  <si>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</si>
  <si>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</si>
  <si>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</si>
  <si>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</si>
  <si>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</si>
  <si>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</si>
  <si>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</si>
  <si>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</si>
  <si>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</si>
  <si>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</si>
  <si>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</si>
  <si>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</si>
  <si>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</si>
  <si>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</si>
  <si>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</si>
  <si>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</si>
  <si>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</si>
  <si>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</si>
  <si>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</si>
  <si>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</si>
  <si>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</si>
  <si>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</si>
  <si>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</si>
  <si>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</si>
  <si>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</si>
  <si>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</si>
  <si>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</si>
  <si>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</si>
  <si>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</si>
  <si>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</si>
  <si>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</si>
  <si>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</si>
  <si>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</si>
  <si>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</si>
  <si>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</si>
  <si>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</si>
  <si>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</si>
  <si>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</si>
  <si>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</si>
  <si>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</si>
  <si>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</si>
  <si>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</si>
  <si>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</si>
  <si>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</si>
  <si>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</si>
  <si>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</si>
  <si>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</si>
  <si>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</si>
  <si>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</si>
  <si>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</si>
  <si>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</si>
  <si>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</si>
  <si>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</si>
  <si>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</si>
  <si>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</si>
  <si>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</si>
  <si>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</si>
  <si>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</si>
  <si>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</si>
  <si>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</si>
  <si>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</si>
  <si>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</si>
  <si>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</si>
  <si>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</si>
  <si>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</si>
  <si>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</si>
  <si>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</si>
  <si>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</si>
  <si>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</si>
  <si>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</si>
  <si>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</si>
  <si>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</si>
  <si>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</si>
  <si>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</si>
  <si>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</si>
  <si>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</si>
  <si>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</si>
  <si>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</si>
  <si>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</si>
  <si>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</si>
  <si>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</si>
  <si>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</si>
  <si>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</si>
  <si>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</si>
  <si>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</si>
  <si>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</si>
  <si>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</si>
  <si>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</si>
  <si>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</si>
  <si>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</si>
  <si>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</si>
  <si>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</si>
  <si>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</si>
  <si>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</si>
  <si>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</si>
  <si>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</si>
  <si>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</si>
  <si>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</si>
  <si>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</si>
  <si>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</si>
  <si>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</si>
  <si>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</si>
  <si>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</si>
  <si>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</si>
  <si>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</si>
  <si>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</si>
  <si>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</si>
  <si>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</si>
  <si>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</si>
  <si>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</si>
  <si>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</si>
  <si>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</si>
  <si>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</si>
  <si>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</si>
  <si>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</si>
  <si>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</si>
  <si>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</si>
  <si>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</si>
  <si>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</si>
  <si>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</si>
  <si>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</si>
  <si>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</si>
  <si>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</si>
  <si>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</si>
  <si>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</si>
  <si>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</si>
  <si>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</si>
  <si>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</si>
  <si>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</si>
  <si>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</si>
  <si>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</si>
  <si>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</si>
  <si>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</si>
  <si>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</si>
  <si>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</si>
  <si>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</si>
  <si>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</si>
  <si>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</si>
  <si>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</si>
  <si>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</si>
  <si>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</si>
  <si>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</si>
  <si>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</si>
  <si>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</si>
  <si>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</si>
  <si>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</si>
  <si>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</si>
  <si>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</si>
  <si>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</si>
  <si>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</si>
  <si>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</si>
  <si>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</si>
  <si>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</si>
  <si>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</si>
  <si>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</si>
  <si>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</si>
  <si>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</si>
  <si>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</si>
  <si>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</si>
  <si>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</si>
  <si>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</si>
  <si>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</si>
  <si>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</si>
  <si>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</si>
  <si>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</si>
  <si>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</si>
  <si>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</si>
  <si>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</si>
  <si>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</si>
  <si>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</si>
  <si>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</si>
  <si>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</si>
  <si>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</si>
  <si>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</si>
  <si>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</si>
  <si>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</si>
  <si>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</si>
  <si>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</si>
  <si>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</si>
  <si>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</si>
  <si>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</si>
  <si>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</si>
  <si>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</si>
  <si>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</si>
  <si>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</si>
  <si>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</si>
  <si>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</si>
  <si>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</si>
  <si>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</si>
  <si>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</si>
  <si>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</si>
  <si>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</si>
  <si>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</si>
  <si>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</si>
  <si>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</si>
  <si>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</si>
  <si>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</si>
  <si>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</si>
  <si>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</si>
  <si>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</si>
  <si>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</si>
  <si>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</si>
  <si>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</si>
  <si>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</si>
  <si>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</si>
  <si>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</si>
  <si>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</si>
  <si>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</si>
  <si>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</si>
  <si>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</si>
  <si>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</si>
  <si>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</si>
  <si>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</si>
  <si>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</si>
  <si>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</si>
  <si>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</si>
  <si>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</si>
  <si>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</si>
  <si>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</si>
  <si>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</si>
  <si>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</si>
  <si>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</si>
  <si>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</si>
  <si>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</si>
  <si>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</si>
  <si>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</si>
  <si>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</si>
  <si>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</si>
  <si>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</si>
  <si>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</si>
  <si>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</si>
  <si>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</si>
  <si>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</si>
  <si>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</si>
  <si>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</si>
  <si>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</si>
  <si>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</si>
  <si>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</si>
  <si>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</si>
  <si>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</si>
  <si>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</si>
  <si>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</si>
  <si>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</si>
  <si>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</si>
  <si>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</si>
  <si>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</si>
  <si>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</si>
  <si>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</si>
  <si>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</si>
  <si>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</si>
  <si>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</si>
  <si>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</si>
  <si>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</si>
  <si>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</si>
  <si>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</si>
  <si>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</si>
  <si>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</si>
  <si>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</si>
  <si>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</si>
  <si>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</si>
  <si>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</si>
  <si>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</si>
  <si>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</si>
  <si>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</si>
  <si>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</si>
  <si>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</si>
  <si>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</si>
  <si>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</si>
  <si>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</si>
  <si>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</si>
  <si>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</si>
  <si>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</si>
  <si>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</si>
  <si>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</si>
  <si>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</si>
  <si>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</si>
  <si>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</si>
  <si>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</si>
  <si>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</si>
  <si>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</si>
  <si>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</si>
  <si>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</si>
  <si>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</si>
  <si>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</si>
  <si>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</si>
  <si>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</si>
  <si>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</si>
  <si>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</si>
  <si>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</si>
  <si>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</si>
  <si>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</si>
  <si>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</si>
  <si>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</si>
  <si>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</si>
  <si>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</si>
  <si>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</si>
  <si>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</si>
  <si>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</si>
  <si>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</si>
  <si>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</si>
  <si>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</si>
  <si>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</si>
  <si>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</si>
  <si>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</si>
  <si>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</si>
  <si>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</si>
  <si>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</si>
  <si>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</si>
  <si>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</si>
  <si>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</si>
  <si>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</si>
  <si>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</si>
  <si>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</si>
  <si>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</si>
  <si>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</si>
  <si>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</si>
  <si>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</si>
  <si>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</si>
  <si>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</si>
  <si>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</si>
  <si>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</si>
  <si>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</si>
  <si>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</si>
  <si>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</si>
  <si>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</si>
  <si>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</si>
  <si>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</si>
  <si>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</si>
  <si>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</si>
  <si>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</si>
  <si>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</si>
  <si>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</si>
  <si>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</si>
  <si>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</si>
  <si>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</si>
  <si>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</si>
  <si>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</si>
  <si>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</si>
  <si>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</si>
  <si>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</si>
  <si>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</si>
  <si>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</si>
  <si>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</si>
  <si>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</si>
  <si>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</si>
  <si>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</si>
  <si>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</si>
  <si>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</si>
  <si>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</si>
  <si>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</si>
  <si>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</si>
  <si>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</si>
  <si>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</si>
  <si>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</si>
  <si>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</si>
  <si>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</si>
  <si>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</si>
  <si>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</si>
  <si>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</si>
  <si>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</si>
  <si>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</si>
  <si>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</si>
  <si>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</si>
  <si>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</si>
  <si>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</si>
  <si>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</si>
  <si>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</si>
  <si>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</si>
  <si>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</si>
  <si>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</si>
  <si>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</si>
  <si>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</si>
  <si>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</si>
  <si>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</si>
  <si>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</si>
  <si>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</si>
  <si>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</si>
  <si>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</si>
  <si>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</si>
  <si>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</si>
  <si>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</si>
  <si>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</si>
  <si>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</si>
  <si>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</si>
  <si>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</si>
  <si>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</si>
  <si>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</si>
  <si>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</si>
  <si>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</si>
  <si>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</si>
  <si>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</si>
  <si>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</si>
  <si>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</si>
  <si>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</si>
  <si>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</si>
  <si>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</si>
  <si>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</si>
  <si>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</si>
  <si>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</si>
  <si>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</si>
  <si>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</si>
  <si>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</si>
  <si>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</si>
  <si>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</si>
  <si>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</si>
  <si>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</si>
  <si>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</si>
  <si>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</si>
  <si>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</si>
  <si>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</si>
  <si>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</si>
  <si>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</si>
  <si>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</si>
  <si>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</si>
  <si>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</si>
  <si>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</si>
  <si>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</si>
  <si>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</si>
  <si>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</si>
  <si>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</si>
  <si>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</si>
  <si>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</si>
  <si>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</si>
  <si>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</si>
  <si>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</si>
  <si>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</si>
  <si>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</si>
  <si>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</si>
  <si>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</si>
  <si>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</si>
  <si>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</si>
  <si>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</si>
  <si>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</si>
  <si>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</si>
  <si>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</si>
  <si>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</si>
  <si>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</si>
  <si>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</si>
  <si>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</si>
  <si>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</si>
  <si>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</si>
  <si>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</si>
  <si>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</si>
  <si>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</si>
  <si>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</si>
  <si>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</si>
  <si>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</si>
  <si>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</si>
  <si>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</si>
  <si>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</si>
  <si>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</si>
  <si>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</si>
  <si>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</si>
  <si>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</si>
  <si>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</si>
  <si>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</si>
  <si>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</si>
  <si>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</si>
  <si>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</si>
  <si>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</si>
  <si>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</si>
  <si>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</si>
  <si>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</si>
  <si>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</si>
  <si>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</si>
  <si>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</si>
  <si>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</si>
  <si>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</si>
  <si>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</si>
  <si>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</si>
  <si>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</si>
  <si>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</si>
  <si>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</si>
  <si>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</si>
  <si>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</si>
  <si>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</si>
  <si>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</si>
  <si>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</si>
  <si>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</si>
  <si>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</si>
  <si>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</si>
  <si>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</si>
  <si>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</si>
  <si>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</si>
  <si>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</si>
  <si>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</si>
  <si>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</si>
  <si>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</si>
  <si>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</si>
  <si>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</si>
  <si>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</si>
  <si>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</si>
  <si>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</si>
  <si>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</si>
  <si>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</si>
  <si>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</si>
  <si>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</si>
  <si>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</si>
  <si>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</si>
  <si>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</si>
  <si>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</si>
  <si>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</si>
  <si>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</si>
  <si>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</si>
  <si>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</si>
  <si>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</si>
  <si>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</si>
  <si>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</si>
  <si>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</si>
  <si>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</si>
  <si>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</si>
  <si>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</si>
  <si>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</si>
  <si>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</si>
  <si>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</si>
  <si>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</si>
  <si>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</si>
  <si>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</si>
  <si>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</si>
  <si>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</si>
  <si>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</si>
  <si>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</si>
  <si>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</si>
  <si>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</si>
  <si>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</si>
  <si>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100 min </t>
  </si>
  <si>
    <t>no pcm</t>
  </si>
  <si>
    <t xml:space="preserve">NA </t>
  </si>
  <si>
    <t xml:space="preserve">team on way need 90 min </t>
  </si>
  <si>
    <t>PCM-20251009-00000242</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</si>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</sst>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tabSelected="1" workbookViewId="0">
      <selection activeCell="E9" sqref="E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276.30105115741026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0.43090069444588153</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0.11682662037492264</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45939.249477083336</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45939.249477083336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45939.249477083336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45939.249477083336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45939.249477083336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45939.249477083336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45939.249477083336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45939.249477083336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45939.249477083336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45939.249477083336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45939.249477083336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45939.249477083336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45939.249477083336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45939.249477083336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45939.249477083336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45939.249477083336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45939.249477083336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45939.249477083336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45939.249477083336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45939.249477083336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45939.249477083336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45939.249477083336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45939.249477083336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45939.249477083336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45939.249477083336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45939.249477083336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45939.249477083336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45939.249477083336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45939.249477083336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45939.249477083336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45939.249477083336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45939.249477083336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45939.249477083336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45939.249477083336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45939.249477083336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45939.249477083336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45939.249477083336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45939.249477083336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45939.249477083336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45939.249477083336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45939.249477083336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45939.249477083336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45939.249477083336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45939.249477083336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45939.249477083336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45939.249477083336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45939.249477083336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45939.249477083336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45939.249477083336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45939.249477083336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45939.249477083336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45939.249477083336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45939.249477083336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45939.249477083336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45939.249477083336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45939.249477083336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45939.249477083336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45939.249477083336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45939.249477083336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45939.249477083336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45939.249477083336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45939.249477083336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45939.249477083336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45939.249477083336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45939.249477083336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45939.249477083336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45939.249477083336</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45939.249477083336</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45939.249477083336</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45939.249477083336</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63FAEC47-A0B4-41CE-BB91-8B3FA108C8D1}"/>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132.52239375000499</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114.24963912037492</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45939.249477083336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45939.249477083336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45939.249477083336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45939.249477083336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45939.249477083336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45939.249477083336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45939.249477083336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45939.249477083336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45939.249477083336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45939.249477083336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45939.249477083336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45939.249477083336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45939.249477083336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45939.249477083336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45939.249477083336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45939.249477083336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45939.249477083336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45939.249477083336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45939.249477083336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45939.249477083336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45939.249477083336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45939.249477083336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45939.249477083336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45939.249477083336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45939.249477083336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45939.249477083336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45939.249477083336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45939.249477083336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45939.249477083336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45939.249477083336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45939.249477083336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45939.249477083336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45939.249477083336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45939.249477083336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45939.249477083336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45939.249477083336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45939.249477083336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45939.249477083336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45939.249477083336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45939.249477083336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45939.249477083336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45939.249477083336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45939.249477083336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45939.249477083336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45939.249477083336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45939.249477083336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45939.249477083336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45939.249477083336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45939.249477083336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45939.249477083336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45939.249477083336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45939.249477083336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45939.249477083336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45939.249477083336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45939.249477083336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45939.249477083336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45939.249477083336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45939.249477083336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45939.249477083336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45939.249477083336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45939.249477083336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45939.249477083336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45939.249477083336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45939.249477083336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45939.249477083336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45939.249477083336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45939.249477083336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45939.249477083336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45939.249477083336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45939.249477083336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45939.249477083336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45939.249477083336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45939.249477083336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45939.249477083336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45939.249477083336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45939.249477083336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45939.249477083336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45939.249477083336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45939.249477083336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45939.249477083336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45939.249477083336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45939.249477083336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45939.249477083336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45939.249477083336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45939.249477083336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45939.249477083336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45939.249477083336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45939.249477083336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45939.249477083336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45939.249477083336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45939.249477083336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45939.249477083336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45939.249477083336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45939.249477083336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45939.249477083336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45939.249477083336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45939.249477083336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45939.249477083336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45939.249477083336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45939.249477083336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45939.249477083336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45939.249477083336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45939.249477083336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45939.249477083336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45939.249477083336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45939.249477083336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45939.249477083336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45939.249477083336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45939.249477083336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45939.249477083336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45939.249477083336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45939.249477083336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45939.249477083336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45939.249477083336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45939.249477083336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45939.249477083336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45939.249477083336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45939.249477083336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45939.249477083336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45939.249477083336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45939.249477083336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45939.249477083336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45939.249477083336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45939.249477083336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45939.249477083336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45939.249477083336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45939.249477083336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45939.249477083336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45939.249477083336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45939.249477083336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45939.249477083336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45939.249477083336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45939.249477083336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45939.249477083336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45939.249477083336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45939.249477083336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45939.249477083336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45939.249477083336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45939.249477083336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45939.249477083336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45939.249477083336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45939.249477083336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45939.249477083336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45939.249477083336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45939.249477083336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45939.249477083336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45939.249477083336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45939.249477083336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45939.249477083336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45939.249477083336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45939.249477083336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45939.249477083336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45939.249477083336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45939.249477083336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45939.249477083336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45939.249477083336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45939.249477083336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45939.249477083336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45939.249477083336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45939.249477083336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45939.249477083336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45939.249477083336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45939.249477083336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45939.249477083336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45939.249477083336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45939.249477083336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45939.249477083336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45939.249477083336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45939.249477083336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45939.249477083336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45939.249477083336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45939.249477083336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45939.249477083336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45939.249477083336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45939.249477083336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45939.249477083336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45939.249477083336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45939.249477083336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45939.249477083336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45939.249477083336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45939.249477083336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45939.249477083336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45939.249477083336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45939.249477083336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45939.249477083336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45939.249477083336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45939.249477083336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45939.249477083336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45939.249477083336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45939.249477083336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45939.249477083336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45939.249477083336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45939.249477083336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45939.249477083336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45939.249477083336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45939.249477083336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45939.249477083336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45939.249477083336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45939.249477083336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45939.249477083336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45939.249477083336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45939.249477083336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45939.249477083336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45939.249477083336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45939.249477083336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45939.249477083336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45939.249477083336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45939.249477083336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45939.249477083336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45939.249477083336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45939.249477083336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45939.249477083336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45939.249477083336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45939.249477083336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45939.249477083336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45939.249477083336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45939.249477083336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45939.249477083336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45939.249477083336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45939.249477083336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45939.249477083336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45939.249477083336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45939.249477083336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45939.249477083336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45939.249477083336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45939.249477083336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45939.249477083336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45939.249477083336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45939.249477083336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45939.249477083336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45939.249477083336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45939.249477083336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45939.249477083336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45939.249477083336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45939.249477083336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45939.249477083336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45939.249477083336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45939.249477083336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45939.249477083336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45939.249477083336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45939.249477083336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45939.249477083336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45939.249477083336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45939.249477083336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45939.249477083336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45939.249477083336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45939.249477083336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45939.249477083336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45939.249477083336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45939.249477083336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45939.249477083336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45939.249477083336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45939.249477083336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45939.249477083336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45939.249477083336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45939.249477083336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45939.249477083336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45939.249477083336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45939.249477083336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45939.249477083336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45939.249477083336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45939.249477083336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45939.249477083336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45939.249477083336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45939.249477083336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45939.249477083336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45939.249477083336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45939.249477083336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45939.249477083336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45939.249477083336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45939.249477083336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45939.249477083336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45939.249477083336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45939.249477083336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45939.249477083336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45939.249477083336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45939.249477083336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45939.249477083336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45939.249477083336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45939.249477083336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45939.249477083336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45939.249477083336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45939.249477083336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45939.249477083336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45939.249477083336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45939.249477083336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45939.249477083336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45939.249477083336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45939.249477083336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45939.249477083336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45939.249477083336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45939.249477083336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45939.249477083336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45939.249477083336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45939.249477083336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45939.249477083336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45939.249477083336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45939.249477083336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45939.249477083336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45939.249477083336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45939.249477083336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45939.249477083336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45939.249477083336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45939.249477083336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45939.249477083336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45939.249477083336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45939.249477083336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45939.249477083336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45939.249477083336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45939.249477083336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45939.249477083336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45939.249477083336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45939.249477083336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45939.249477083336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45939.249477083336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45939.249477083336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45939.249477083336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45939.249477083336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45939.249477083336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45939.249477083336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45939.249477083336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45939.249477083336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45939.249477083336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45939.249477083336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45939.249477083336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45939.249477083336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45939.249477083336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45939.249477083336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45939.249477083336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45939.249477083336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45939.249477083336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45939.249477083336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45939.249477083336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45939.249477083336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45939.249477083336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45939.249477083336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45939.249477083336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45939.249477083336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45939.249477083336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45939.249477083336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45939.249477083336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45939.249477083336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45939.249477083336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45939.249477083336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45939.249477083336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45939.249477083336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45939.249477083336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45939.249477083336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45939.249477083336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45939.249477083336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45939.249477083336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45939.249477083336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45939.249477083336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45939.249477083336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45939.249477083336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45939.249477083336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45939.249477083336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45939.249477083336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45939.249477083336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45939.249477083336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45939.249477083336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45939.249477083336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45939.249477083336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45939.249477083336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45939.249477083336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45939.249477083336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45939.249477083336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45939.249477083336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45939.249477083336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45939.249477083336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45939.249477083336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45939.249477083336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45939.249477083336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45939.249477083336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45939.249477083336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45939.249477083336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45939.249477083336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45939.249477083336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45939.249477083336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45939.249477083336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45939.249477083336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45939.249477083336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45939.249477083336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45939.249477083336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45939.249477083336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45939.249477083336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45939.249477083336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45939.249477083336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45939.249477083336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45939.249477083336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45939.249477083336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45939.249477083336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45939.249477083336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45939.249477083336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45939.249477083336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45939.249477083336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45939.249477083336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45939.249477083336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45939.249477083336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45939.249477083336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45939.249477083336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45939.249477083336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45939.249477083336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45939.249477083336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45939.249477083336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45939.249477083336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45939.249477083336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45939.249477083336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45939.249477083336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45939.249477083336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45939.249477083336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45939.249477083336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45939.249477083336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45939.249477083336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45939.249477083336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45939.249477083336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45939.249477083336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45939.249477083336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45939.249477083336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45939.249477083336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45939.249477083336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45939.249477083336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45939.249477083336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45939.249477083336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45939.249477083336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45939.249477083336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45939.249477083336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45939.249477083336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45939.249477083336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45939.249477083336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45939.249477083336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45939.249477083336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45939.249477083336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45939.249477083336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45939.249477083336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45939.249477083336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45939.249477083336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45939.249477083336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45939.249477083336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45939.249477083336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45939.249477083336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45939.249477083336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45939.249477083336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45939.249477083336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45939.249477083336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45939.249477083336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45939.249477083336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45939.249477083336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45939.249477083336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45939.249477083336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45939.249477083336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45939.249477083336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45939.249477083336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45939.249477083336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45939.249477083336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45939.249477083336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45939.249477083336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45939.249477083336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45939.249477083336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45939.249477083336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45939.249477083336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45939.249477083336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45939.249477083336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45939.249477083336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45939.249477083336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45939.249477083336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45939.249477083336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45939.249477083336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45939.249477083336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45939.249477083336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45939.249477083336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45939.249477083336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45939.249477083336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45939.249477083336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45939.249477083336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45939.249477083336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45939.249477083336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45939.249477083336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45939.249477083336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45939.249477083336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45939.249477083336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45939.249477083336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45939.249477083336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45939.249477083336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45939.249477083336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45939.249477083336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45939.249477083336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45939.249477083336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45939.249477083336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45939.249477083336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45939.249477083336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45939.249477083336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45939.249477083336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45939.249477083336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45939.249477083336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45939.249477083336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45939.249477083336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45939.249477083336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45939.249477083336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45939.249477083336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45939.249477083336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45939.249477083336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45939.249477083336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45939.249477083336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45939.249477083336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45939.249477083336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45939.249477083336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45939.249477083336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45939.249477083336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45939.249477083336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45939.249477083336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45939.249477083336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45939.249477083336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45939.249477083336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45939.249477083336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45939.249477083336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45939.249477083336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45939.249477083336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45939.249477083336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45939.249477083336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45939.249477083336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45939.249477083336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45939.249477083336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45939.249477083336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45939.249477083336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45939.249477083336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45939.249477083336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45939.249477083336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45939.249477083336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45939.249477083336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45939.249477083336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45939.249477083336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45939.249477083336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45939.249477083336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45939.249477083336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45939.249477083336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45939.249477083336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45939.249477083336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45939.249477083336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45939.249477083336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45939.249477083336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45939.249477083336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45939.249477083336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45939.249477083336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45939.249477083336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45939.249477083336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45939.249477083336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45939.249477083336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45939.249477083336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45939.249477083336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45939.249477083336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45939.249477083336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45939.249477083336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45939.249477083336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45939.249477083336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45939.249477083336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45939.249477083336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45939.249477083336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45939.249477083336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45939.249477083336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45939.249477083336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45939.249477083336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45939.249477083336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45939.249477083336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45939.249477083336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45939.249477083336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45939.249477083336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45939.249477083336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45939.249477083336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45939.249477083336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45939.249477083336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45939.249477083336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45939.249477083336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45939.249477083336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45939.249477083336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45939.249477083336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45939.249477083336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45939.249477083336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45939.249477083336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45939.249477083336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45939.249477083336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45939.249477083336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45939.249477083336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45939.249477083336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45939.249477083336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45939.249477083336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45939.249477083336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45939.249477083336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45939.249477083336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45939.249477083336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45939.249477083336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45939.249477083336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45939.249477083336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45939.249477083336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45939.249477083336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45939.249477083336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45939.249477083336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45939.249477083336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45939.249477083336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45939.249477083336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45939.249477083336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45939.249477083336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45939.249477083336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45939.249477083336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45939.249477083336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45939.249477083336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45939.249477083336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45939.249477083336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45939.249477083336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45939.249477083336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45939.249477083336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45939.249477083336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45939.249477083336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45939.249477083336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45939.249477083336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45939.249477083336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45939.249477083336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45939.249477083336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45939.249477083336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45939.249477083336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45939.249477083336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45939.249477083336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45939.249477083336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45939.249477083336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45939.249477083336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45939.249477083336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45939.249477083336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45939.249477083336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45939.249477083336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45939.249477083336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45939.249477083336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45939.249477083336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45939.249477083336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45939.249477083336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45939.249477083336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45939.249477083336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45939.249477083336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45939.249477083336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45939.249477083336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45939.249477083336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45939.249477083336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45939.249477083336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45939.249477083336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45939.249477083336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45939.249477083336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45939.249477083336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45939.249477083336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45939.249477083336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45939.249477083336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45939.249477083336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45939.249477083336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45939.249477083336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45939.249477083336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45939.249477083336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45939.249477083336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45939.249477083336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45939.249477083336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45939.249477083336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45939.249477083336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45939.249477083336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45939.249477083336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45939.249477083336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45939.249477083336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45939.249477083336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45939.249477083336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45939.249477083336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45939.249477083336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45939.249477083336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45939.249477083336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45939.249477083336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45939.249477083336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45939.249477083336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45939.249477083336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45939.249477083336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45939.249477083336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45939.249477083336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45939.249477083336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45939.249477083336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45939.249477083336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45939.249477083336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45939.249477083336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45939.249477083336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45939.249477083336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45939.249477083336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45939.249477083336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45939.249477083336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45939.249477083336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45939.249477083336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45939.249477083336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45939.249477083336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45939.249477083336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45939.249477083336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45939.249477083336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45939.249477083336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45939.249477083336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45939.249477083336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45939.249477083336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45939.249477083336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45939.249477083336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45939.249477083336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45939.249477083336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45939.249477083336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45939.249477083336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45939.249477083336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45939.249477083336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45939.249477083336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45939.249477083336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45939.249477083336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45939.249477083336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45939.249477083336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45939.249477083336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45939.249477083336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45939.249477083336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45939.249477083336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45939.249477083336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45939.249477083336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45939.249477083336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45939.249477083336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45939.249477083336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45939.249477083336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45939.249477083336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45939.249477083336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45939.249477083336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45939.249477083336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45939.249477083336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45939.249477083336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45939.249477083336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45939.249477083336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45939.249477083336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45939.249477083336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45939.249477083336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45939.249477083336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45939.249477083336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45939.249477083336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45939.249477083336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45939.249477083336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45939.249477083336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45939.249477083336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45939.249477083336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45939.249477083336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45939.249477083336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45939.249477083336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45939.249477083336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45939.249477083336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45939.249477083336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45939.249477083336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45939.249477083336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45939.249477083336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45939.249477083336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45939.249477083336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45939.249477083336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45939.249477083336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45939.249477083336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45939.249477083336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45939.249477083336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45939.249477083336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45939.249477083336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45939.249477083336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45939.249477083336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45939.249477083336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45939.249477083336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45939.249477083336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45939.249477083336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45939.249477083336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45939.249477083336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45939.249477083336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45939.249477083336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45939.249477083336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45939.249477083336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45939.249477083336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45939.249477083336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45939.249477083336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45939.249477083336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45939.249477083336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45939.249477083336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45939.249477083336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45939.249477083336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45939.249477083336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45939.249477083336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45939.249477083336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45939.249477083336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45939.249477083336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45939.249477083336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45939.249477083336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45939.249477083336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45939.249477083336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45939.249477083336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45939.249477083336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45939.249477083336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45939.249477083336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45939.249477083336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45939.249477083336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45939.249477083336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45939.249477083336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45939.249477083336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45939.249477083336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45939.249477083336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45939.249477083336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45939.249477083336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45939.249477083336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45939.249477083336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45939.249477083336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45939.249477083336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45939.249477083336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45939.249477083336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45939.249477083336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45939.249477083336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45939.249477083336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45939.249477083336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45939.249477083336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45939.249477083336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45939.249477083336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45939.249477083336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45939.249477083336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45939.249477083336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45939.249477083336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45939.249477083336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45939.249477083336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45939.249477083336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45939.249477083336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45939.249477083336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45939.249477083336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45939.249477083336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45939.249477083336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45939.249477083336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45939.249477083336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45939.249477083336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45939.249477083336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45939.249477083336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45939.249477083336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45939.249477083336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45939.249477083336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45939.249477083336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45939.249477083336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45939.249477083336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45939.249477083336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45939.249477083336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45939.249477083336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45939.249477083336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45939.249477083336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45939.249477083336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45939.249477083336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45939.249477083336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45939.249477083336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45939.249477083336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45939.249477083336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45939.249477083336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45939.249477083336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45939.249477083336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45939.249477083336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45939.249477083336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45939.249477083336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45939.249477083336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45939.249477083336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45939.249477083336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45939.249477083336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45939.249477083336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45939.249477083336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45939.249477083336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45939.249477083336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45939.249477083336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45939.249477083336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45939.249477083336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45939.249477083336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45939.249477083336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45939.249477083336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45939.249477083336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45939.249477083336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45939.249477083336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45939.249477083336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45939.249477083336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45939.249477083336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45939.249477083336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45939.249477083336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45939.249477083336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45939.249477083336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45939.249477083336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45939.249477083336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45939.249477083336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45939.249477083336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45939.249477083336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45939.249477083336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45939.249477083336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45939.249477083336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45939.249477083336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45939.249477083336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45939.249477083336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45939.249477083336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45939.249477083336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45939.249477083336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45939.249477083336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45939.249477083336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45939.249477083336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45939.249477083336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45939.249477083336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45939.249477083336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45939.249477083336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45939.249477083336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45939.249477083336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45939.249477083336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45939.249477083336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45939.249477083336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45939.249477083336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45939.249477083336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45939.249477083336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45939.249477083336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45939.249477083336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45939.249477083336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45939.249477083336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45939.249477083336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45939.249477083336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45939.249477083336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45939.249477083336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45939.249477083336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45939.249477083336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45939.249477083336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45939.249477083336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45939.249477083336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45939.249477083336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45939.249477083336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45939.249477083336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45939.249477083336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45939.249477083336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45939.249477083336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45939.249477083336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45939.249477083336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45939.249477083336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45939.249477083336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45939.249477083336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45939.249477083336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45939.249477083336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45939.249477083336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45939.249477083336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45939.249477083336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45939.249477083336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45939.249477083336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45939.249477083336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45939.249477083336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45939.249477083336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45939.249477083336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45939.249477083336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45939.249477083336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45939.249477083336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45939.249477083336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45939.249477083336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45939.249477083336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45939.249477083336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45939.249477083336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45939.249477083336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45939.249477083336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45939.249477083336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45939.249477083336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45939.249477083336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45939.249477083336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45939.249477083336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45939.249477083336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45939.249477083336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45939.249477083336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45939.249477083336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45939.249477083336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45939.249477083336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45939.249477083336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45939.249477083336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45939.249477083336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45939.249477083336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45939.249477083336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45939.249477083336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45939.249477083336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45939.249477083336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45939.249477083336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45939.249477083336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45939.249477083336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45939.249477083336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45939.249477083336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45939.249477083336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45939.249477083336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45939.249477083336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45939.249477083336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45939.249477083336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45939.249477083336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45939.249477083336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45939.249477083336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45939.249477083336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45939.249477083336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45939.249477083336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45939.249477083336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45939.249477083336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45939.249477083336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45939.249477083336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45939.249477083336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45939.249477083336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45939.249477083336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45939.249477083336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45939.249477083336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45939.249477083336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45939.249477083336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45939.249477083336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45939.249477083336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45939.249477083336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45939.249477083336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45939.249477083336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45939.249477083336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45939.249477083336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45939.249477083336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45939.249477083336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45939.249477083336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45939.249477083336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45939.249477083336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45939.249477083336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45939.249477083336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45939.249477083336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45939.249477083336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45939.249477083336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45939.249477083336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45939.249477083336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45939.249477083336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45939.249477083336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45939.249477083336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45939.249477083336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45939.249477083336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45939.249477083336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45939.249477083336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45939.249477083336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45939.249477083336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45939.249477083336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45939.249477083336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45939.249477083336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45939.249477083336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45939.249477083336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45939.249477083336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45939.249477083336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45939.249477083336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45939.249477083336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45939.249477083336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45939.249477083336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45939.249477083336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45939.249477083336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45939.249477083336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45939.249477083336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45939.249477083336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45939.249477083336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45939.249477083336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45939.249477083336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45939.249477083336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45939.249477083336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45939.249477083336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45939.249477083336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45939.249477083336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45939.249477083336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45939.249477083336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45939.249477083336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45939.249477083336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45939.249477083336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45939.249477083336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45939.249477083336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45939.249477083336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45939.249477083336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45939.249477083336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45939.249477083336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45939.249477083336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45939.249477083336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45939.249477083336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45939.249477083336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45939.249477083336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45939.249477083336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45939.249477083336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45939.249477083336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45939.249477083336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45939.249477083336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45939.249477083336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45939.249477083336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45939.249477083336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45939.249477083336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45939.249477083336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45939.249477083336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45939.249477083336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45939.249477083336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45939.249477083336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45939.249477083336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45939.249477083336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45939.249477083336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45939.249477083336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45939.249477083336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45939.249477083336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45939.249477083336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45939.249477083336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45939.249477083336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45939.249477083336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45939.249477083336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45939.249477083336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45939.249477083336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45939.249477083336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45939.249477083336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45939.249477083336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45939.249477083336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45939.249477083336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45939.249477083336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45939.249477083336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45939.249477083336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45939.249477083336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45939.249477083336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45939.249477083336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45939.249477083336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45939.249477083336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45939.249477083336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45939.249477083336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45939.249477083336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45939.249477083336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45939.249477083336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45939.249477083336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45939.249477083336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45939.249477083336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45939.249477083336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45939.249477083336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45939.249477083336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45939.249477083336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45939.249477083336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45939.249477083336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45939.249477083336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45939.249477083336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45939.249477083336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45939.249477083336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45939.249477083336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45939.249477083336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45939.249477083336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45939.249477083336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45939.249477083336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45939.249477083336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45939.249477083336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45939.249477083336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45939.249477083336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45939.249477083336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45939.249477083336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45939.249477083336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45939.249477083336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45939.249477083336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45939.249477083336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45939.249477083336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45939.249477083336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45939.249477083336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45939.249477083336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45939.249477083336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45939.249477083336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45939.249477083336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45939.249477083336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45939.249477083336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45939.249477083336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45939.249477083336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45939.249477083336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45939.249477083336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45939.249477083336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45939.249477083336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45939.249477083336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45939.249477083336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45939.249477083336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45939.249477083336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45939.249477083336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45939.249477083336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45939.249477083336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45939.249477083336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45939.249477083336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45939.249477083336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45939.249477083336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45939.249477083336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45939.249477083336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45939.249477083336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45939.249477083336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45939.249477083336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45939.249477083336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45939.249477083336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45939.249477083336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45939.249477083336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45939.249477083336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45939.249477083336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45939.249477083336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45939.249477083336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45939.249477083336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45939.249477083336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45939.249477083336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45939.249477083336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45939.249477083336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45939.249477083336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45939.249477083336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45939.249477083336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45939.249477083336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45939.249477083336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45939.249477083336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45939.249477083336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45939.249477083336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45939.249477083336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45939.249477083336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45939.249477083336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45939.249477083336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45939.249477083336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45939.249477083336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45939.249477083336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45939.249477083336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45939.249477083336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45939.249477083336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45939.249477083336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45939.249477083336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45939.249477083336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45939.249477083336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45939.249477083336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45939.249477083336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45939.249477083336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45939.249477083336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45939.249477083336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45939.249477083336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45939.249477083336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45939.249477083336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45939.249477083336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45939.249477083336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45939.249477083336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45939.249477083336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45939.249477083336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45939.249477083336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45939.249477083336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45939.249477083336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45939.249477083336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45939.249477083336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45939.249477083336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45939.249477083336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45939.249477083336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45939.249477083336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45939.249477083336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45939.249477083336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45939.249477083336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45939.249477083336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45939.249477083336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45939.249477083336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45939.249477083336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45939.249477083336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45939.249477083336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45939.249477083336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45939.249477083336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45939.249477083336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45939.249477083336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45939.249477083336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45939.249477083336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45939.249477083336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45939.249477083336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45939.249477083336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45939.249477083336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45939.249477083336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45939.249477083336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45939.249477083336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45939.249477083336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45939.249477083336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45939.249477083336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45939.249477083336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45939.249477083336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45939.249477083336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45939.249477083336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45939.249477083336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45939.249477083336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45939.249477083336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45939.249477083336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45939.249477083336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45939.249477083336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45939.249477083336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45939.249477083336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45939.249477083336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45939.249477083336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45939.249477083336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45939.249477083336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45939.249477083336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45939.249477083336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45939.249477083336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45939.249477083336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45939.249477083336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45939.249477083336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45939.249477083336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45939.249477083336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45939.249477083336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45939.249477083336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45939.249477083336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45939.249477083336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45939.249477083336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45939.249477083336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45939.249477083336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45939.249477083336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45939.249477083336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45939.249477083336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45939.249477083336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45939.249477083336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45939.249477083336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45939.249477083336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45939.249477083336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45939.249477083336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45939.249477083336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45939.249477083336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45939.249477083336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45939.249477083336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45939.249477083336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45939.249477083336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45939.249477083336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45939.249477083336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45939.249477083336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45939.249477083336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45939.249477083336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45939.249477083336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45939.249477083336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45939.249477083336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45939.249477083336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45939.249477083336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45939.249477083336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45939.249477083336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45939.249477083336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45939.249477083336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45939.249477083336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45939.249477083336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45939.249477083336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45939.249477083336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45939.249477083336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45939.249477083336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45939.249477083336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45939.249477083336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45939.249477083336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45939.249477083336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45939.249477083336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45939.249477083336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45939.249477083336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45939.249477083336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45939.249477083336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45939.249477083336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45939.249477083336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45939.249477083336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45939.249477083336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45939.249477083336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45939.249477083336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45939.249477083336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45939.249477083336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45939.249477083336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45939.249477083336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45939.249477083336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45939.249477083336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45939.249477083336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45939.249477083336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45939.249477083336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45939.249477083336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45939.249477083336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45939.249477083336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45939.249477083336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45939.249477083336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45939.249477083336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45939.249477083336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45939.249477083336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45939.249477083336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45939.249477083336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45939.249477083336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45939.249477083336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45939.249477083336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45939.249477083336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45939.249477083336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45939.249477083336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45939.249477083336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45939.249477083336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45939.249477083336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45939.249477083336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45939.249477083336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45939.249477083336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45939.249477083336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45939.249477083336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45939.249477083336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45939.249477083336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45939.249477083336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45939.249477083336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45939.249477083336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45939.249477083336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45939.249477083336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45939.249477083336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45939.249477083336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45939.249477083336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45939.249477083336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45939.249477083336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45939.249477083336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45939.249477083336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45939.249477083336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45939.249477083336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45939.249477083336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45939.249477083336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45939.249477083336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45939.249477083336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45939.249477083336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45939.249477083336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45939.249477083336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45939.249477083336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45939.249477083336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45939.249477083336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45939.249477083336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45939.249477083336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45939.249477083336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45939.249477083336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45939.249477083336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45939.249477083336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45939.249477083336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45939.249477083336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45939.249477083336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45939.249477083336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235.76875949074019</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45939.249477083336</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45939.249477083336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45939.249477083336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45939.249477083336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45939.249477083336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45939.249477083336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45939.249477083336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45939.249477083336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45939.249477083336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45939.249477083336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45939.249477083336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45939.249477083336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45939.249477083336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45939.249477083336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45939.249477083336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45939.249477083336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45939.249477083336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45939.249477083336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45939.249477083336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45939.249477083336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45939.249477083336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45939.249477083336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45939.249477083336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45939.249477083336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45939.249477083336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45939.249477083336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45939.249477083336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45939.249477083336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45939.249477083336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45939.249477083336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45939.249477083336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45939.249477083336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45939.249477083336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45939.249477083336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45939.249477083336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45939.249477083336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45939.249477083336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45939.249477083336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45939.249477083336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45939.249477083336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45939.249477083336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45939.249477083336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45939.249477083336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45939.249477083336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45939.249477083336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45939.249477083336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45939.249477083336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45939.249477083336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45939.249477083336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45939.249477083336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45939.249477083336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45939.249477083336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45939.249477083336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45939.249477083336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45939.249477083336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45939.249477083336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45939.249477083336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45939.249477083336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45939.249477083336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45939.249477083336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45939.249477083336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45939.249477083336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45939.249477083336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45939.249477083336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45939.249477083336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45939.249477083336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45939.249477083336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45939.249477083336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45939.249477083336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45939.249477083336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45939.249477083336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45939.249477083336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45939.249477083336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45939.249477083336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45939.249477083336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45939.249477083336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45939.249477083336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45939.249477083336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45939.249477083336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45939.249477083336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45939.249477083336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45939.249477083336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45939.249477083336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45939.249477083336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45939.249477083336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45939.249477083336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45939.249477083336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45939.249477083336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45939.249477083336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45939.249477083336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45939.249477083336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45939.249477083336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45939.249477083336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45939.249477083336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45939.249477083336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45939.249477083336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45939.249477083336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45939.249477083336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45939.249477083336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45939.249477083336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45939.249477083336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45939.249477083336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45939.249477083336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45939.249477083336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45939.249477083336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45939.249477083336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45939.249477083336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45939.249477083336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45939.249477083336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45939.249477083336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45939.249477083336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45939.249477083336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45939.249477083336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45939.249477083336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45939.249477083336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45939.249477083336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45939.249477083336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45939.249477083336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45939.249477083336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45939.249477083336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45939.249477083336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45939.249477083336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45939.249477083336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45939.249477083336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45939.249477083336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45939.249477083336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45939.249477083336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45939.249477083336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45939.249477083336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45939.249477083336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45939.249477083336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45939.249477083336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45939.249477083336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45939.249477083336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45939.249477083336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45939.249477083336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45939.249477083336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45939.249477083336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45939.249477083336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45939.249477083336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45939.249477083336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45939.249477083336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45939.249477083336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45939.249477083336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45939.249477083336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45939.249477083336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45939.249477083336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45939.249477083336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45939.249477083336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45939.249477083336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45939.249477083336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45939.249477083336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45939.249477083336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45939.249477083336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45939.249477083336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45939.249477083336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45939.249477083336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45939.249477083336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45939.249477083336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45939.249477083336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45939.249477083336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45939.249477083336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45939.249477083336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45939.249477083336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45939.249477083336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45939.249477083336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45939.249477083336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45939.249477083336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45939.249477083336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45939.249477083336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45939.249477083336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45939.249477083336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45939.249477083336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45939.249477083336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45939.249477083336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45939.249477083336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45939.249477083336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45939.249477083336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45939.249477083336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45939.249477083336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45939.249477083336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45939.249477083336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45939.249477083336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45939.249477083336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45939.249477083336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45939.249477083336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45939.249477083336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45939.249477083336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45939.249477083336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45939.249477083336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45939.249477083336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45939.249477083336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45939.249477083336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45939.249477083336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45939.249477083336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45939.249477083336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45939.249477083336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45939.249477083336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45939.249477083336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45939.249477083336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45939.249477083336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45939.249477083336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45939.249477083336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45939.249477083336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45939.249477083336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45939.249477083336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45939.249477083336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45939.249477083336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45939.249477083336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45939.249477083336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45939.249477083336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45939.249477083336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45939.249477083336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45939.249477083336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45939.249477083336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45939.249477083336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45939.249477083336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45939.249477083336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45939.249477083336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45939.249477083336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45939.249477083336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45939.249477083336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45939.249477083336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45939.249477083336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45939.249477083336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45939.249477083336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45939.249477083336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45939.249477083336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45939.249477083336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45939.249477083336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45939.249477083336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45939.249477083336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45939.249477083336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45939.249477083336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45939.249477083336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45939.249477083336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45939.249477083336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45939.249477083336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45939.249477083336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45939.249477083336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45939.249477083336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45939.249477083336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45939.249477083336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45939.249477083336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45939.249477083336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45939.249477083336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45939.249477083336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45939.249477083336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45939.249477083336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45939.249477083336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45939.249477083336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45939.249477083336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45939.249477083336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45939.249477083336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45939.249477083336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45939.249477083336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45939.249477083336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45939.249477083336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45939.249477083336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45939.249477083336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45939.249477083336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45939.249477083336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45939.249477083336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45939.249477083336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45939.249477083336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45939.249477083336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45939.249477083336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45939.249477083336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45939.249477083336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45939.249477083336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45939.249477083336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45939.249477083336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45939.249477083336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45939.249477083336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45939.249477083336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45939.249477083336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45939.249477083336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45939.249477083336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45939.249477083336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45939.249477083336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45939.249477083336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45939.249477083336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45939.249477083336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45939.249477083336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45939.249477083336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45939.249477083336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45939.249477083336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45939.249477083336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45939.249477083336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45939.249477083336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45939.249477083336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45939.249477083336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45939.249477083336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45939.249477083336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45939.249477083336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45939.249477083336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45939.249477083336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45939.249477083336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45939.249477083336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45939.249477083336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45939.249477083336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45939.249477083336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45939.249477083336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45939.249477083336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45939.249477083336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45939.249477083336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45939.249477083336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45939.249477083336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45939.249477083336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45939.249477083336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45939.249477083336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45939.249477083336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45939.249477083336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45939.249477083336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45939.249477083336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45939.249477083336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45939.249477083336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45939.249477083336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45939.249477083336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45939.249477083336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45939.249477083336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45939.249477083336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45939.249477083336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45939.249477083336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45939.249477083336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45939.249477083336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45939.249477083336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45939.249477083336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45939.249477083336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45939.249477083336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45939.249477083336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45939.249477083336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45939.249477083336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45939.249477083336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45939.249477083336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45939.249477083336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45939.249477083336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45939.249477083336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45939.249477083336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45939.249477083336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45939.249477083336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45939.249477083336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45939.249477083336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45939.249477083336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45939.249477083336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45939.249477083336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45939.249477083336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45939.249477083336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45939.249477083336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45939.249477083336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45939.249477083336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45939.249477083336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45939.249477083336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45939.249477083336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45939.249477083336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45939.249477083336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45939.249477083336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45939.249477083336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45939.249477083336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45939.249477083336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45939.249477083336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45939.249477083336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45939.249477083336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45939.249477083336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45939.249477083336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45939.249477083336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45939.249477083336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45939.249477083336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45939.249477083336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45939.249477083336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45939.249477083336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45939.249477083336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45939.249477083336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45939.249477083336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45939.249477083336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45939.249477083336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45939.249477083336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45939.249477083336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45939.249477083336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45939.249477083336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45939.249477083336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45939.249477083336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45939.249477083336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45939.249477083336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45939.249477083336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45939.249477083336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45939.249477083336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45939.249477083336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45939.249477083336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45939.249477083336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45939.249477083336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45939.249477083336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45939.249477083336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45939.249477083336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45939.249477083336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45939.249477083336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45939.249477083336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45939.249477083336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45939.249477083336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45939.249477083336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45939.249477083336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45939.249477083336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45939.249477083336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45939.249477083336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45939.249477083336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45939.249477083336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45939.249477083336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45939.249477083336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45939.249477083336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45939.249477083336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45939.249477083336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45939.249477083336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45939.249477083336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45939.249477083336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45939.249477083336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45939.249477083336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45939.249477083336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45939.249477083336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45939.249477083336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45939.249477083336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45939.249477083336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45939.249477083336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45939.249477083336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45939.249477083336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45939.249477083336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45939.249477083336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45939.249477083336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45939.249477083336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45939.249477083336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45939.249477083336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45939.249477083336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45939.249477083336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45939.249477083336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45939.249477083336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45939.249477083336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45939.249477083336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45939.249477083336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45939.249477083336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45939.249477083336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45939.249477083336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45939.249477083336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45939.249477083336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45939.249477083336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45939.249477083336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45939.249477083336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45939.249477083336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45939.249477083336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45939.249477083336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45939.249477083336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45939.249477083336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45939.249477083336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45939.249477083336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45939.249477083336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45939.249477083336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45939.249477083336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45939.249477083336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45939.249477083336</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45939.249477083336</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74">
        <f ca="1">IFERROR(NOW()-F2,"")</f>
        <v>47.417416898148076</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39050</v>
      </c>
      <c r="F3" s="38">
        <v>45926.188877314817</v>
      </c>
      <c r="G3" s="174">
        <f ca="1">IFERROR(NOW()-F3,"")</f>
        <v>13.060599768519751</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126" t="s">
        <v>33922</v>
      </c>
      <c r="E4" s="37" t="s">
        <v>38964</v>
      </c>
      <c r="F4" s="38">
        <v>45939.202777777777</v>
      </c>
      <c r="G4" s="174">
        <f ca="1">IFERROR(NOW()-F4,"")</f>
        <v>4.6699305559741333E-2</v>
      </c>
      <c r="H4" s="38">
        <v>45939.197222222225</v>
      </c>
      <c r="I4" s="37" t="str">
        <f>IFERROR(VLOOKUP(D4,DB!A:F,6,0),"")</f>
        <v>Generator-SG</v>
      </c>
      <c r="J4" s="37" t="str">
        <f>IFERROR(VLOOKUP(D4,DB!A:G,7,0),"")</f>
        <v>Vandalized</v>
      </c>
      <c r="K4" s="37" t="s">
        <v>39066</v>
      </c>
      <c r="L4" s="37" t="str">
        <f>IFERROR(VLOOKUP(D4,DB!A:I,9,0),"")</f>
        <v>Latis</v>
      </c>
      <c r="M4" s="125"/>
    </row>
    <row r="5" spans="1:13" ht="15">
      <c r="A5" s="37"/>
      <c r="B5" s="37" t="str">
        <f>IFERROR(VLOOKUP(D5,DB!A:K,11,0),"")</f>
        <v/>
      </c>
      <c r="C5" s="37"/>
      <c r="D5" s="37"/>
      <c r="E5" s="37"/>
      <c r="F5" s="38"/>
      <c r="G5" s="39">
        <f ca="1">IFERROR(NOW()-F5,"")</f>
        <v>45939.249477083336</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45939.249477083336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45939.249477083336</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45939.249477083336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45939.249477083336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45939.249477083336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45939.249477083336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45939.249477083336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45939.249477083336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45939.249477083336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45939.249477083336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45939.249477083336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45939.249477083336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45939.249477083336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45939.249477083336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45939.249477083336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45939.249477083336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45939.249477083336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45939.249477083336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45939.249477083336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45939.249477083336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45939.249477083336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45939.249477083336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45939.249477083336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45939.249477083336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45939.249477083336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45939.249477083336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45939.249477083336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45939.249477083336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45939.249477083336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45939.249477083336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45939.249477083336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45939.249477083336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45939.249477083336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45939.249477083336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45939.249477083336</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45939.249477083336</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45939.249477083336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45939.249477083336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45939.249477083336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45939.249477083336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45939.249477083336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45939.249477083336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45939.249477083336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45939.249477083336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45939.249477083336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45939.249477083336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45939.249477083336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45939.249477083336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45939.249477083336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45939.249477083336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45939.249477083336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45939.249477083336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45939.249477083336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45939.249477083336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45939.249477083336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45939.249477083336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45939.249477083336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45939.249477083336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45939.249477083336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45939.249477083336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45939.249477083336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45939.249477083336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45939.249477083336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45939.249477083336</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45939.249477083336</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45939.249477083336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45939.249477083336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45939.249477083336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45939.249477083336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45939.249477083336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45939.249477083336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45939.249477083336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45939.249477083336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45939.249477083336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45939.249477083336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45939.249477083336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45939.249477083336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45939.249477083336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45939.249477083336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45939.249477083336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45939.249477083336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45939.249477083336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45939.249477083336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45939.249477083336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45939.249477083336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45939.249477083336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45939.249477083336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45939.249477083336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45939.249477083336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45939.249477083336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45939.249477083336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45939.249477083336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45939.249477083336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45939.249477083336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45939.249477083336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45939.249477083336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45939.249477083336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45939.249477083336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45939.249477083336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45939.249477083336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45939.249477083336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45939.249477083336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45939.249477083336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45939.249477083336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45939.249477083336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45939.249477083336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45939.249477083336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45939.249477083336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45939.249477083336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45939.249477083336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45939.249477083336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45939.249477083336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45939.249477083336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45939.249477083336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45939.249477083336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45939.249477083336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45939.249477083336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45939.249477083336</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45939.249477083336</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12.476629861113906</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45939.249477083336</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5.3685048611150705</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4.3072317129626754</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45939.249477083336</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45939.249477083336</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45939.249477083336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45939.249477083336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45939.249477083336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45939.249477083336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45939.249477083336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45939.249477083336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45939.249477083336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45939.249477083336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45939.249477083336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45939.249477083336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45939.249477083336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45939.249477083336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45939.249477083336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45939.249477083336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45939.249477083336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45939.249477083336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45939.249477083336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45939.249477083336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45939.249477083336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45939.249477083336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45939.249477083336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45939.249477083336</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45939.249477083336</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45939.249477083336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45939.249477083336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45939.249477083336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45939.249477083336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45939.249477083336</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45939.249477083336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45939.249477083336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45939.249477083336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45939.249477083336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45939.249477083336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45939.249477083336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45939.249477083336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45939.249477083336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45939.249477083336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45939.249477083336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45939.249477083336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45939.249477083336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45939.249477083336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45939.249477083336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45939.249477083336</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45939.249477083336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45939.249477083336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45939.249477083336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45939.249477083336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45939.249477083336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45939.249477083336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45939.249477083336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45939.249477083336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45939.249477083336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45939.249477083336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45939.249477083336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45939.249477083336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45939.249477083336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45939.249477083336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45939.249477083336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45939.249477083336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45939.249477083336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45939.249477083336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45939.249477083336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45939.249477083336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45939.249477083336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45939.249477083336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45939.249477083336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45939.249477083336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45939.249477083336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45939.249477083336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45939.249477083336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45939.249477083336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45939.249477083336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45939.249477083336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45939.249477083336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45939.249477083336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45939.249477083336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45939.249477083336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45939.249477083336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45939.249477083336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45939.249477083336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45939.249477083336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45939.249477083336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45939.249477083336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45939.249477083336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45939.249477083336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45939.249477083336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45939.249477083336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45939.249477083336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45939.249477083336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45939.249477083336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45939.249477083336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45939.249477083336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45939.249477083336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45939.249477083336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45939.249477083336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45939.249477083336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45939.249477083336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45939.249477083336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45939.249477083336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45939.249477083336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45939.249477083336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45939.249477083336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45939.249477083336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45939.249477083336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45939.249477083336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45939.249477083336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45939.249477083336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45939.249477083336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45939.249477083336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45939.249477083336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45939.249477083336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45939.249477083336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45939.249477083336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45939.249477083336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45939.249477083336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45939.249477083336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45939.249477083336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45939.249477083336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45939.249477083336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45939.249477083336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45939.249477083336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45939.249477083336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45939.249477083336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45939.249477083336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45939.249477083336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45939.249477083336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45939.249477083336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45939.249477083336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45939.249477083336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45939.249477083336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45939.249477083336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45939.249477083336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45939.249477083336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45939.249477083336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45939.249477083336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45939.249477083336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45939.249477083336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45939.249477083336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45939.249477083336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45939.249477083336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45939.249477083336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45939.249477083336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45939.249477083336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45939.249477083336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45939.249477083336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45939.249477083336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45939.249477083336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45939.249477083336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45939.249477083336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45939.249477083336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45939.249477083336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45939.249477083336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45939.249477083336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45939.249477083336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45939.249477083336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45939.249477083336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45939.249477083336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45939.249477083336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45939.249477083336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45939.249477083336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45939.249477083336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45939.249477083336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45939.249477083336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45939.249477083336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45939.249477083336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45939.249477083336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45939.249477083336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45939.249477083336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45939.249477083336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45939.249477083336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45939.249477083336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45939.249477083336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45939.249477083336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45939.249477083336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45939.249477083336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45939.249477083336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45939.249477083336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45939.249477083336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45939.249477083336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45939.249477083336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45939.249477083336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45939.249477083336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45939.249477083336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45939.249477083336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45939.249477083336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45939.249477083336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45939.249477083336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45939.249477083336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45939.249477083336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45939.249477083336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45939.249477083336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45939.249477083336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45939.249477083336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45939.249477083336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45939.249477083336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45939.249477083336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45939.249477083336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45939.249477083336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45939.249477083336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45939.249477083336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45939.249477083336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45939.249477083336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45939.249477083336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45939.249477083336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45939.249477083336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45939.249477083336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45939.249477083336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45939.249477083336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45939.249477083336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45939.249477083336</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2025-10-09T03:00:31Z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