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96" documentId="13_ncr:1_{F6CB121F-512D-4AA6-A0C1-0FB36C537598}" xr6:coauthVersionLast="47" xr6:coauthVersionMax="47" xr10:uidLastSave="{16A88D54-8D91-4A55-9CE5-ED3EF138DAF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<sst xmlns="http://schemas.openxmlformats.org/spreadsheetml/2006/main" count="178576" uniqueCount="39071">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</sst>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278.00926875000005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0.49994004629843403</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45940.957694675926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45940.957694675926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45940.957694675926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45940.957694675926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45940.957694675926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45940.957694675926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45940.957694675926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45940.957694675926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45940.957694675926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45940.957694675926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45940.957694675926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45940.957694675926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45940.957694675926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45940.957694675926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45940.957694675926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45940.957694675926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45940.957694675926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45940.957694675926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45940.957694675926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45940.957694675926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45940.957694675926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45940.957694675926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45940.957694675926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45940.957694675926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45940.957694675926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45940.957694675926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45940.957694675926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45940.957694675926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45940.957694675926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45940.957694675926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45940.957694675926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45940.957694675926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45940.957694675926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45940.957694675926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45940.957694675926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45940.957694675926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45940.957694675926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45940.957694675926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45940.957694675926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45940.957694675926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45940.957694675926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45940.957694675926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45940.957694675926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45940.957694675926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45940.957694675926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45940.957694675926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45940.957694675926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45940.957694675926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45940.957694675926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2E01CA4E-1317-40C2-A893-2F46663082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134.23061134259478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115.95785671296471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45940.957694675926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45940.957694675926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45940.957694675926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45940.957694675926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45940.957694675926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45940.957694675926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45940.957694675926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45940.957694675926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45940.957694675926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45940.957694675926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45940.957694675926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45940.957694675926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45940.957694675926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45940.957694675926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45940.957694675926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45940.957694675926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45940.957694675926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45940.957694675926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45940.957694675926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45940.957694675926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45940.957694675926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45940.957694675926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45940.957694675926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45940.957694675926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45940.957694675926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45940.957694675926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45940.957694675926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45940.957694675926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45940.957694675926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45940.957694675926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45940.957694675926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45940.957694675926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45940.957694675926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45940.957694675926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45940.957694675926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45940.957694675926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45940.957694675926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45940.957694675926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45940.957694675926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45940.957694675926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45940.957694675926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45940.957694675926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45940.957694675926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45940.957694675926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45940.957694675926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45940.957694675926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45940.957694675926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45940.957694675926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45940.957694675926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45940.957694675926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45940.957694675926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45940.957694675926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45940.957694675926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45940.957694675926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45940.957694675926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45940.957694675926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45940.957694675926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45940.957694675926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45940.957694675926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45940.957694675926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45940.957694675926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45940.957694675926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45940.957694675926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45940.957694675926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45940.957694675926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45940.957694675926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45940.957694675926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45940.957694675926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45940.957694675926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45940.957694675926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45940.957694675926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45940.957694675926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45940.957694675926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45940.957694675926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45940.957694675926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45940.957694675926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45940.957694675926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45940.957694675926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45940.957694675926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45940.957694675926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45940.957694675926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45940.957694675926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45940.957694675926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45940.957694675926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45940.957694675926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45940.957694675926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45940.957694675926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45940.957694675926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45940.957694675926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45940.957694675926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45940.957694675926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45940.957694675926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45940.957694675926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45940.957694675926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45940.957694675926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45940.957694675926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45940.957694675926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45940.957694675926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45940.957694675926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45940.957694675926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45940.957694675926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45940.957694675926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45940.957694675926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45940.957694675926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45940.957694675926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45940.957694675926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45940.957694675926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45940.957694675926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45940.957694675926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45940.957694675926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45940.957694675926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45940.957694675926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45940.957694675926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45940.957694675926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45940.957694675926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45940.957694675926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45940.957694675926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45940.957694675926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45940.957694675926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45940.957694675926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45940.957694675926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45940.957694675926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45940.957694675926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45940.957694675926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45940.957694675926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45940.957694675926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45940.957694675926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45940.957694675926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45940.957694675926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45940.957694675926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45940.957694675926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45940.957694675926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45940.957694675926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45940.957694675926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45940.957694675926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45940.957694675926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45940.957694675926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45940.957694675926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45940.957694675926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45940.957694675926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45940.957694675926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45940.957694675926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45940.957694675926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45940.957694675926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45940.957694675926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45940.957694675926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45940.957694675926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45940.957694675926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45940.957694675926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45940.957694675926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45940.957694675926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45940.957694675926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45940.957694675926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45940.957694675926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45940.957694675926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45940.957694675926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45940.957694675926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45940.957694675926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45940.957694675926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45940.957694675926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45940.957694675926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45940.957694675926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45940.957694675926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45940.957694675926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45940.957694675926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45940.957694675926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45940.957694675926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45940.957694675926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45940.957694675926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45940.957694675926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45940.957694675926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45940.957694675926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45940.957694675926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45940.957694675926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3" ca="1" si="0">IFERROR(NOW()-F2,"-")</f>
        <v>45940.957694675926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45940.957694675926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45940.957694675926</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45940.957694675926</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45940.957694675926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45940.957694675926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45940.957694675926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45940.957694675926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45940.957694675926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45940.957694675926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45940.957694675926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45940.957694675926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45940.957694675926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45940.957694675926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45940.957694675926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45940.957694675926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45940.957694675926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45940.957694675926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45940.957694675926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45940.957694675926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45940.957694675926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45940.957694675926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45940.957694675926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45940.957694675926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45940.957694675926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45940.957694675926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45940.957694675926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45940.957694675926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45940.957694675926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45940.957694675926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45940.957694675926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45940.957694675926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45940.957694675926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45940.957694675926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45940.957694675926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45940.957694675926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45940.957694675926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45940.957694675926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45940.957694675926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45940.957694675926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45940.957694675926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45940.957694675926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45940.957694675926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45940.957694675926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45940.957694675926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45940.957694675926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45940.957694675926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45940.957694675926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45940.957694675926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45940.957694675926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45940.957694675926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45940.957694675926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45940.957694675926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45940.957694675926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45940.957694675926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45940.957694675926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45940.957694675926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45940.957694675926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45940.957694675926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45940.957694675926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45940.957694675926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45940.957694675926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45940.957694675926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45940.957694675926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45940.957694675926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45940.957694675926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45940.957694675926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45940.957694675926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45940.957694675926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45940.957694675926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45940.957694675926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45940.957694675926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45940.957694675926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45940.957694675926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45940.957694675926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45940.957694675926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45940.957694675926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45940.957694675926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45940.957694675926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45940.957694675926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45940.957694675926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45940.957694675926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45940.957694675926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45940.957694675926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45940.957694675926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45940.957694675926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45940.957694675926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45940.957694675926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45940.957694675926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45940.957694675926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45940.957694675926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45940.957694675926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45940.957694675926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45940.957694675926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45940.957694675926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45940.957694675926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45940.957694675926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45940.957694675926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45940.957694675926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45940.957694675926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45940.957694675926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45940.957694675926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45940.957694675926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45940.957694675926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45940.957694675926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45940.957694675926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45940.957694675926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45940.957694675926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45940.957694675926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45940.957694675926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45940.957694675926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45940.957694675926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45940.957694675926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45940.957694675926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45940.957694675926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45940.957694675926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45940.957694675926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45940.957694675926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45940.957694675926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45940.957694675926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45940.957694675926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45940.957694675926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45940.957694675926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45940.957694675926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45940.957694675926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45940.957694675926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45940.957694675926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45940.957694675926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45940.957694675926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45940.957694675926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45940.957694675926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45940.957694675926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45940.957694675926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45940.957694675926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45940.957694675926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45940.957694675926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45940.957694675926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45940.957694675926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45940.957694675926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45940.957694675926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45940.957694675926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45940.957694675926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45940.957694675926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45940.957694675926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45940.957694675926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45940.957694675926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45940.957694675926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45940.957694675926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45940.957694675926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45940.957694675926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45940.957694675926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45940.957694675926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45940.957694675926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45940.957694675926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45940.957694675926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45940.957694675926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45940.957694675926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45940.957694675926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45940.957694675926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45940.957694675926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45940.957694675926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45940.957694675926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45940.957694675926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45940.957694675926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45940.957694675926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45940.957694675926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45940.957694675926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45940.957694675926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45940.957694675926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45940.957694675926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45940.957694675926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45940.957694675926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45940.957694675926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45940.957694675926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45940.957694675926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45940.957694675926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45940.957694675926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45940.957694675926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45940.957694675926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45940.957694675926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45940.957694675926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45940.957694675926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45940.957694675926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45940.957694675926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45940.957694675926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45940.957694675926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45940.957694675926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45940.957694675926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45940.957694675926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45940.957694675926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45940.957694675926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45940.957694675926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45940.957694675926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45940.957694675926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45940.957694675926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45940.957694675926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45940.957694675926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45940.957694675926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45940.957694675926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45940.957694675926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45940.957694675926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45940.957694675926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45940.957694675926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45940.957694675926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45940.957694675926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45940.957694675926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45940.957694675926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45940.957694675926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45940.957694675926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45940.957694675926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45940.957694675926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45940.957694675926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45940.957694675926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45940.957694675926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45940.957694675926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45940.957694675926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45940.957694675926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45940.957694675926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45940.957694675926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45940.957694675926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45940.957694675926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45940.957694675926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45940.957694675926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45940.957694675926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45940.957694675926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45940.957694675926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45940.957694675926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45940.957694675926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45940.957694675926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45940.957694675926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45940.957694675926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45940.957694675926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45940.957694675926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45940.957694675926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45940.957694675926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45940.957694675926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45940.957694675926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45940.957694675926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45940.957694675926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45940.957694675926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45940.957694675926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45940.957694675926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45940.957694675926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45940.957694675926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45940.957694675926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45940.957694675926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45940.957694675926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45940.957694675926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45940.957694675926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45940.957694675926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45940.957694675926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45940.957694675926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45940.957694675926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45940.957694675926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45940.957694675926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45940.957694675926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45940.957694675926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45940.957694675926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45940.957694675926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45940.957694675926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45940.957694675926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45940.957694675926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45940.957694675926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45940.957694675926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45940.957694675926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45940.957694675926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45940.957694675926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45940.957694675926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45940.957694675926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45940.957694675926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45940.957694675926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45940.957694675926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45940.957694675926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45940.957694675926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45940.957694675926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45940.957694675926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45940.957694675926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45940.957694675926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45940.957694675926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45940.957694675926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45940.957694675926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45940.957694675926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45940.957694675926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45940.957694675926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45940.957694675926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45940.957694675926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45940.957694675926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45940.957694675926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45940.957694675926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45940.957694675926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45940.957694675926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45940.957694675926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45940.957694675926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45940.957694675926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45940.957694675926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45940.957694675926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45940.957694675926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45940.957694675926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45940.957694675926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45940.957694675926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45940.957694675926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45940.957694675926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45940.957694675926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45940.957694675926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45940.957694675926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45940.957694675926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45940.957694675926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45940.957694675926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45940.957694675926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45940.957694675926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45940.957694675926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45940.957694675926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45940.957694675926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45940.957694675926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45940.957694675926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45940.957694675926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45940.957694675926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45940.957694675926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45940.957694675926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45940.957694675926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45940.957694675926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45940.957694675926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45940.957694675926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45940.957694675926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45940.957694675926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45940.957694675926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45940.957694675926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45940.957694675926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45940.957694675926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45940.957694675926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45940.957694675926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45940.957694675926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45940.957694675926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45940.957694675926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45940.957694675926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45940.957694675926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45940.957694675926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45940.957694675926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45940.957694675926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45940.957694675926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45940.957694675926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45940.957694675926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45940.957694675926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45940.957694675926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45940.957694675926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45940.957694675926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45940.957694675926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45940.957694675926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45940.957694675926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45940.957694675926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45940.957694675926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45940.957694675926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45940.957694675926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45940.957694675926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45940.957694675926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45940.957694675926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45940.957694675926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45940.957694675926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45940.957694675926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45940.957694675926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45940.957694675926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45940.957694675926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45940.957694675926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45940.957694675926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45940.957694675926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45940.957694675926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45940.957694675926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45940.957694675926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45940.957694675926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45940.957694675926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45940.957694675926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45940.957694675926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45940.957694675926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45940.957694675926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45940.957694675926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45940.957694675926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45940.957694675926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45940.957694675926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45940.957694675926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45940.957694675926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45940.957694675926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45940.957694675926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45940.957694675926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45940.957694675926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45940.957694675926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45940.957694675926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45940.957694675926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45940.957694675926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45940.957694675926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45940.957694675926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45940.957694675926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45940.957694675926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45940.957694675926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45940.957694675926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45940.957694675926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45940.957694675926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45940.957694675926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45940.957694675926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45940.957694675926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45940.957694675926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45940.957694675926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45940.957694675926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45940.957694675926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45940.957694675926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45940.957694675926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45940.957694675926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45940.957694675926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45940.957694675926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45940.957694675926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45940.957694675926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45940.957694675926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45940.957694675926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45940.957694675926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45940.957694675926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45940.957694675926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45940.957694675926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45940.957694675926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45940.957694675926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45940.957694675926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45940.957694675926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45940.957694675926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45940.957694675926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45940.957694675926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45940.957694675926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45940.957694675926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45940.957694675926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45940.957694675926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45940.957694675926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45940.957694675926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45940.957694675926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45940.957694675926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45940.957694675926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45940.957694675926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45940.957694675926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45940.957694675926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45940.957694675926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45940.957694675926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45940.957694675926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45940.957694675926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45940.957694675926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45940.957694675926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45940.957694675926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45940.957694675926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45940.957694675926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45940.957694675926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45940.957694675926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45940.957694675926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45940.957694675926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45940.957694675926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45940.957694675926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45940.957694675926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45940.957694675926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45940.957694675926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45940.957694675926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45940.957694675926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45940.957694675926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45940.957694675926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45940.957694675926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45940.957694675926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45940.957694675926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45940.957694675926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45940.957694675926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45940.957694675926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45940.957694675926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45940.957694675926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45940.957694675926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45940.957694675926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45940.957694675926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45940.957694675926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45940.957694675926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45940.957694675926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45940.957694675926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45940.957694675926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45940.957694675926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45940.957694675926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45940.957694675926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45940.957694675926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45940.957694675926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45940.957694675926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45940.957694675926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45940.957694675926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45940.957694675926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45940.957694675926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45940.957694675926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45940.957694675926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45940.957694675926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45940.957694675926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45940.957694675926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45940.957694675926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45940.957694675926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45940.957694675926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45940.957694675926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45940.957694675926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45940.957694675926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45940.957694675926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45940.957694675926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45940.957694675926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45940.957694675926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45940.957694675926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45940.957694675926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45940.957694675926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45940.957694675926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45940.957694675926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45940.957694675926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45940.957694675926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45940.957694675926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45940.957694675926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45940.957694675926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45940.957694675926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45940.957694675926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45940.957694675926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45940.957694675926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45940.957694675926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45940.957694675926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45940.957694675926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45940.957694675926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45940.957694675926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45940.957694675926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45940.957694675926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45940.957694675926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45940.957694675926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45940.957694675926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45940.957694675926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45940.957694675926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45940.957694675926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45940.957694675926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45940.957694675926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45940.957694675926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45940.957694675926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45940.957694675926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45940.957694675926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45940.957694675926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45940.957694675926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45940.957694675926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45940.957694675926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45940.957694675926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45940.957694675926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45940.957694675926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45940.957694675926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45940.957694675926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45940.957694675926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45940.957694675926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45940.957694675926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45940.957694675926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45940.957694675926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45940.957694675926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45940.957694675926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45940.957694675926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45940.957694675926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45940.957694675926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45940.957694675926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45940.957694675926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45940.957694675926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45940.957694675926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45940.957694675926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45940.957694675926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45940.957694675926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45940.957694675926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45940.957694675926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45940.957694675926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45940.957694675926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45940.957694675926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45940.957694675926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45940.957694675926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45940.957694675926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45940.957694675926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45940.957694675926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45940.957694675926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45940.957694675926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45940.957694675926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45940.957694675926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45940.957694675926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45940.957694675926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45940.957694675926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45940.957694675926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45940.957694675926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45940.957694675926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45940.957694675926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45940.957694675926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45940.957694675926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45940.957694675926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45940.957694675926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45940.957694675926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45940.957694675926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45940.957694675926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45940.957694675926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45940.957694675926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45940.957694675926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45940.957694675926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45940.957694675926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45940.957694675926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45940.957694675926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45940.957694675926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45940.957694675926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45940.957694675926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45940.957694675926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45940.957694675926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45940.957694675926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45940.957694675926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45940.957694675926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45940.957694675926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45940.957694675926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45940.957694675926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45940.957694675926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45940.957694675926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45940.957694675926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45940.957694675926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45940.957694675926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45940.957694675926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45940.957694675926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45940.957694675926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45940.957694675926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45940.957694675926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45940.957694675926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45940.957694675926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45940.957694675926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45940.957694675926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45940.957694675926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45940.957694675926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45940.957694675926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45940.957694675926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45940.957694675926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45940.957694675926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45940.957694675926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45940.957694675926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45940.957694675926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45940.957694675926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45940.957694675926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45940.957694675926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45940.957694675926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45940.957694675926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45940.957694675926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45940.957694675926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45940.957694675926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45940.957694675926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45940.957694675926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45940.957694675926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45940.957694675926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45940.957694675926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45940.957694675926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45940.957694675926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45940.957694675926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45940.957694675926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45940.957694675926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45940.957694675926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45940.957694675926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45940.957694675926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45940.957694675926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45940.957694675926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45940.957694675926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45940.957694675926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45940.957694675926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45940.957694675926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45940.957694675926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45940.957694675926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45940.957694675926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45940.957694675926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45940.957694675926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45940.957694675926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45940.957694675926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45940.957694675926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45940.957694675926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45940.957694675926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45940.957694675926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45940.957694675926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45940.957694675926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45940.957694675926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45940.957694675926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45940.957694675926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45940.957694675926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45940.957694675926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45940.957694675926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45940.957694675926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45940.957694675926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45940.957694675926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45940.957694675926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45940.957694675926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45940.957694675926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45940.957694675926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45940.957694675926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45940.957694675926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45940.957694675926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45940.957694675926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45940.957694675926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45940.957694675926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45940.957694675926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45940.957694675926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45940.957694675926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45940.957694675926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45940.957694675926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45940.957694675926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45940.957694675926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45940.957694675926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45940.957694675926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45940.957694675926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45940.957694675926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45940.957694675926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45940.957694675926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45940.957694675926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45940.957694675926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45940.957694675926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45940.957694675926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45940.957694675926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45940.957694675926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45940.957694675926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45940.957694675926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45940.957694675926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45940.957694675926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45940.957694675926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45940.957694675926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45940.957694675926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45940.957694675926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45940.957694675926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45940.957694675926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45940.957694675926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45940.957694675926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45940.957694675926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45940.957694675926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45940.957694675926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45940.957694675926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45940.957694675926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45940.957694675926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45940.957694675926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45940.957694675926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45940.957694675926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45940.957694675926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45940.957694675926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45940.957694675926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45940.957694675926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45940.957694675926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45940.957694675926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45940.957694675926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45940.957694675926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45940.957694675926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45940.957694675926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45940.957694675926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45940.957694675926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45940.957694675926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45940.957694675926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45940.957694675926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45940.957694675926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45940.957694675926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45940.957694675926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45940.957694675926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45940.957694675926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45940.957694675926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45940.957694675926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45940.957694675926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45940.957694675926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45940.957694675926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45940.957694675926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45940.957694675926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45940.957694675926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45940.957694675926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45940.957694675926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45940.957694675926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45940.957694675926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45940.957694675926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45940.957694675926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45940.957694675926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45940.957694675926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45940.957694675926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45940.957694675926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45940.957694675926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45940.957694675926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45940.957694675926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45940.957694675926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45940.957694675926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45940.957694675926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45940.957694675926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45940.957694675926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45940.957694675926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45940.957694675926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45940.957694675926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45940.957694675926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45940.957694675926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45940.957694675926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45940.957694675926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45940.957694675926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45940.957694675926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45940.957694675926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45940.957694675926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45940.957694675926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45940.957694675926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45940.957694675926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45940.957694675926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45940.957694675926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45940.957694675926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45940.957694675926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45940.957694675926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45940.957694675926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45940.957694675926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45940.957694675926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45940.957694675926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45940.957694675926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45940.957694675926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45940.957694675926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45940.957694675926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45940.957694675926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45940.957694675926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45940.957694675926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45940.957694675926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45940.957694675926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45940.957694675926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45940.957694675926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45940.957694675926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45940.957694675926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45940.957694675926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45940.957694675926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45940.957694675926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45940.957694675926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45940.957694675926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45940.957694675926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45940.957694675926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45940.957694675926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45940.957694675926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45940.957694675926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45940.957694675926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45940.957694675926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45940.957694675926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45940.957694675926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45940.957694675926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45940.957694675926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45940.957694675926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45940.957694675926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45940.957694675926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45940.957694675926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45940.957694675926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45940.957694675926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45940.957694675926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45940.957694675926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45940.957694675926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45940.957694675926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45940.957694675926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45940.957694675926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45940.957694675926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45940.957694675926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45940.957694675926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45940.957694675926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45940.957694675926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45940.957694675926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45940.957694675926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45940.957694675926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45940.957694675926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45940.957694675926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45940.957694675926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45940.957694675926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45940.957694675926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45940.957694675926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45940.957694675926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45940.957694675926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45940.957694675926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45940.957694675926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45940.957694675926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45940.957694675926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45940.957694675926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45940.957694675926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45940.957694675926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45940.957694675926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45940.957694675926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45940.957694675926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45940.957694675926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45940.957694675926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45940.957694675926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45940.957694675926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45940.957694675926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45940.957694675926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45940.957694675926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45940.957694675926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45940.957694675926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45940.957694675926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45940.957694675926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45940.957694675926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45940.957694675926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45940.957694675926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45940.957694675926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45940.957694675926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45940.957694675926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45940.957694675926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45940.957694675926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45940.957694675926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45940.957694675926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45940.957694675926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45940.957694675926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45940.957694675926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45940.957694675926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45940.957694675926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45940.957694675926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45940.957694675926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45940.957694675926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45940.957694675926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45940.957694675926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45940.957694675926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45940.957694675926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45940.957694675926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45940.957694675926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45940.957694675926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45940.957694675926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45940.957694675926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45940.957694675926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45940.957694675926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45940.957694675926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45940.957694675926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45940.957694675926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45940.957694675926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45940.957694675926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45940.957694675926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45940.957694675926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45940.957694675926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45940.957694675926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45940.957694675926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45940.957694675926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45940.957694675926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45940.957694675926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45940.957694675926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45940.957694675926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45940.957694675926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45940.957694675926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45940.957694675926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45940.957694675926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45940.957694675926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45940.957694675926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45940.957694675926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45940.957694675926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45940.957694675926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45940.957694675926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45940.957694675926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45940.957694675926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45940.957694675926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45940.957694675926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45940.957694675926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45940.957694675926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45940.957694675926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45940.957694675926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45940.957694675926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45940.957694675926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45940.957694675926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45940.957694675926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45940.957694675926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45940.957694675926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45940.957694675926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45940.957694675926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45940.957694675926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45940.957694675926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45940.957694675926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45940.957694675926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45940.957694675926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45940.957694675926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45940.957694675926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45940.957694675926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45940.957694675926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45940.957694675926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45940.957694675926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45940.957694675926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45940.957694675926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45940.957694675926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45940.957694675926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45940.957694675926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45940.957694675926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45940.957694675926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45940.957694675926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45940.957694675926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45940.957694675926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45940.957694675926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45940.957694675926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45940.957694675926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45940.957694675926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45940.957694675926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45940.957694675926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45940.957694675926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45940.957694675926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45940.957694675926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45940.957694675926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45940.957694675926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45940.957694675926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45940.957694675926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45940.957694675926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45940.957694675926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45940.957694675926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45940.957694675926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45940.957694675926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45940.957694675926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45940.957694675926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45940.957694675926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45940.957694675926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45940.957694675926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45940.957694675926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45940.957694675926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45940.957694675926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45940.957694675926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45940.957694675926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45940.957694675926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45940.957694675926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45940.957694675926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45940.957694675926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45940.957694675926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45940.957694675926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45940.957694675926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45940.957694675926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45940.957694675926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45940.957694675926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45940.957694675926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45940.957694675926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45940.957694675926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45940.957694675926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45940.957694675926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45940.957694675926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45940.957694675926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45940.957694675926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45940.957694675926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45940.957694675926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45940.957694675926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45940.957694675926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45940.957694675926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45940.957694675926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45940.957694675926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45940.957694675926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45940.957694675926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45940.957694675926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45940.957694675926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45940.957694675926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45940.957694675926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45940.957694675926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45940.957694675926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45940.957694675926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45940.957694675926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45940.957694675926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45940.957694675926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45940.957694675926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45940.957694675926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45940.957694675926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45940.957694675926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45940.957694675926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45940.957694675926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45940.957694675926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45940.957694675926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45940.957694675926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45940.957694675926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45940.957694675926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45940.957694675926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45940.957694675926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45940.957694675926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45940.957694675926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45940.957694675926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45940.957694675926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45940.957694675926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45940.957694675926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45940.957694675926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45940.957694675926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45940.957694675926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45940.957694675926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45940.957694675926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45940.957694675926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45940.957694675926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45940.957694675926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45940.957694675926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45940.957694675926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45940.957694675926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45940.957694675926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45940.957694675926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45940.957694675926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45940.957694675926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45940.957694675926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45940.957694675926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45940.957694675926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45940.957694675926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45940.957694675926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45940.957694675926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45940.957694675926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45940.957694675926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45940.957694675926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45940.957694675926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45940.957694675926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45940.957694675926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45940.957694675926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45940.957694675926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45940.957694675926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45940.957694675926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45940.957694675926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45940.957694675926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45940.957694675926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45940.957694675926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45940.957694675926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45940.957694675926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45940.957694675926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45940.957694675926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45940.957694675926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45940.957694675926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45940.957694675926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45940.957694675926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45940.957694675926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45940.957694675926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45940.957694675926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45940.957694675926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45940.957694675926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45940.957694675926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45940.957694675926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45940.957694675926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45940.957694675926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45940.957694675926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45940.957694675926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45940.957694675926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45940.957694675926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45940.957694675926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45940.957694675926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45940.957694675926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45940.957694675926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45940.957694675926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45940.957694675926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45940.957694675926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45940.957694675926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45940.957694675926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45940.957694675926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45940.957694675926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45940.957694675926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45940.957694675926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45940.957694675926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45940.957694675926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45940.957694675926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45940.957694675926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45940.957694675926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45940.957694675926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45940.957694675926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45940.957694675926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45940.957694675926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45940.957694675926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45940.957694675926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45940.957694675926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45940.957694675926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45940.957694675926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45940.957694675926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45940.957694675926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45940.957694675926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45940.957694675926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45940.957694675926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45940.957694675926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45940.957694675926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45940.957694675926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45940.957694675926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45940.957694675926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45940.957694675926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45940.957694675926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45940.957694675926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45940.957694675926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45940.957694675926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45940.957694675926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45940.957694675926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45940.957694675926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45940.957694675926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45940.957694675926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45940.957694675926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45940.957694675926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45940.957694675926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45940.957694675926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45940.957694675926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45940.957694675926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45940.957694675926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45940.957694675926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45940.957694675926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45940.957694675926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45940.957694675926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45940.957694675926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45940.957694675926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45940.957694675926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45940.957694675926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45940.957694675926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45940.957694675926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45940.957694675926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45940.957694675926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45940.957694675926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45940.957694675926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45940.957694675926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45940.957694675926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45940.957694675926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45940.957694675926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45940.957694675926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45940.957694675926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45940.957694675926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45940.957694675926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45940.957694675926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45940.957694675926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45940.957694675926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45940.957694675926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45940.957694675926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45940.957694675926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45940.957694675926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45940.957694675926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45940.957694675926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45940.957694675926</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237.47697708332998</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45940.957694675926</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45940.957694675926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45940.957694675926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45940.957694675926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45940.957694675926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45940.957694675926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45940.957694675926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45940.957694675926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45940.957694675926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45940.957694675926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45940.957694675926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45940.957694675926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45940.957694675926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45940.957694675926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45940.957694675926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45940.957694675926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45940.957694675926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45940.957694675926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45940.957694675926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45940.957694675926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45940.957694675926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45940.957694675926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45940.957694675926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45940.957694675926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45940.957694675926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45940.957694675926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45940.957694675926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45940.957694675926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45940.957694675926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45940.957694675926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45940.957694675926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45940.957694675926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45940.957694675926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45940.957694675926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45940.957694675926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45940.957694675926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45940.957694675926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45940.957694675926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45940.957694675926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45940.957694675926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45940.957694675926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45940.957694675926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45940.957694675926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45940.957694675926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45940.957694675926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45940.957694675926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45940.957694675926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45940.957694675926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45940.957694675926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45940.957694675926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45940.957694675926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45940.957694675926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45940.957694675926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45940.957694675926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45940.957694675926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45940.957694675926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45940.957694675926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45940.957694675926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45940.957694675926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45940.957694675926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45940.957694675926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45940.957694675926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45940.957694675926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45940.957694675926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45940.957694675926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45940.957694675926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45940.957694675926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45940.957694675926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45940.957694675926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45940.957694675926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45940.957694675926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45940.957694675926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45940.957694675926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45940.957694675926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45940.957694675926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45940.957694675926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45940.957694675926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45940.957694675926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45940.957694675926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45940.957694675926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45940.957694675926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45940.957694675926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45940.957694675926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45940.957694675926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45940.957694675926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45940.957694675926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45940.957694675926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45940.957694675926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45940.957694675926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45940.957694675926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45940.957694675926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45940.957694675926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45940.957694675926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45940.957694675926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45940.957694675926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45940.957694675926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45940.957694675926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45940.957694675926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45940.957694675926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45940.957694675926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45940.957694675926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45940.957694675926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45940.957694675926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45940.957694675926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45940.957694675926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45940.957694675926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45940.957694675926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45940.957694675926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45940.957694675926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45940.957694675926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45940.957694675926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45940.957694675926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45940.957694675926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45940.957694675926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45940.957694675926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45940.957694675926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45940.957694675926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45940.957694675926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45940.957694675926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45940.957694675926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45940.957694675926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45940.957694675926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45940.957694675926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45940.957694675926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45940.957694675926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45940.957694675926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45940.957694675926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45940.957694675926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45940.957694675926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45940.957694675926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45940.957694675926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45940.957694675926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45940.957694675926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45940.957694675926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45940.957694675926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45940.957694675926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45940.957694675926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45940.957694675926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45940.957694675926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45940.957694675926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45940.957694675926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45940.957694675926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45940.957694675926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45940.957694675926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45940.957694675926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45940.957694675926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45940.957694675926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45940.957694675926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45940.957694675926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45940.957694675926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45940.957694675926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45940.957694675926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45940.957694675926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45940.957694675926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45940.957694675926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45940.957694675926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45940.957694675926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45940.957694675926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45940.957694675926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45940.957694675926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45940.957694675926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45940.957694675926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45940.957694675926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45940.957694675926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45940.957694675926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45940.957694675926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45940.957694675926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45940.957694675926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45940.957694675926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45940.957694675926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45940.957694675926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45940.957694675926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45940.957694675926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45940.957694675926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45940.957694675926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45940.957694675926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45940.957694675926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45940.957694675926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45940.957694675926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45940.957694675926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45940.957694675926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45940.957694675926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45940.957694675926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45940.957694675926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45940.957694675926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45940.957694675926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45940.957694675926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45940.957694675926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45940.957694675926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45940.957694675926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45940.957694675926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45940.957694675926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45940.957694675926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45940.957694675926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45940.957694675926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45940.957694675926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45940.957694675926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45940.957694675926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45940.957694675926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45940.957694675926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45940.957694675926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45940.957694675926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45940.957694675926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45940.957694675926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45940.957694675926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45940.957694675926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45940.957694675926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45940.957694675926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45940.957694675926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45940.957694675926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45940.957694675926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45940.957694675926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45940.957694675926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45940.957694675926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45940.957694675926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45940.957694675926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45940.957694675926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45940.957694675926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45940.957694675926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45940.957694675926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45940.957694675926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45940.957694675926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45940.957694675926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45940.957694675926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45940.957694675926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45940.957694675926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45940.957694675926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45940.957694675926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45940.957694675926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45940.957694675926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45940.957694675926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45940.957694675926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45940.957694675926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45940.957694675926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45940.957694675926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45940.957694675926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45940.957694675926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45940.957694675926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45940.957694675926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45940.957694675926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45940.957694675926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45940.957694675926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45940.957694675926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45940.957694675926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45940.957694675926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45940.957694675926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45940.957694675926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45940.957694675926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45940.957694675926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45940.957694675926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45940.957694675926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45940.957694675926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45940.957694675926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45940.957694675926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45940.957694675926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45940.957694675926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45940.957694675926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45940.957694675926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45940.957694675926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45940.957694675926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45940.957694675926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45940.957694675926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45940.957694675926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45940.957694675926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45940.957694675926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45940.957694675926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45940.957694675926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45940.957694675926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45940.957694675926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45940.957694675926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45940.957694675926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45940.957694675926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45940.957694675926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45940.957694675926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45940.957694675926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45940.957694675926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45940.957694675926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45940.957694675926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45940.957694675926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45940.957694675926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45940.957694675926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45940.957694675926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45940.957694675926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45940.957694675926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45940.957694675926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45940.957694675926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45940.957694675926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45940.957694675926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45940.957694675926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45940.957694675926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45940.957694675926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45940.957694675926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45940.957694675926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45940.957694675926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45940.957694675926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45940.957694675926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45940.957694675926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45940.957694675926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45940.957694675926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45940.957694675926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45940.957694675926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45940.957694675926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45940.957694675926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45940.957694675926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45940.957694675926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45940.957694675926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45940.957694675926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45940.957694675926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45940.957694675926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45940.957694675926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45940.957694675926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45940.957694675926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45940.957694675926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45940.957694675926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45940.957694675926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45940.957694675926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45940.957694675926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45940.957694675926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45940.957694675926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45940.957694675926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45940.957694675926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45940.957694675926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45940.957694675926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45940.957694675926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45940.957694675926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45940.957694675926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45940.957694675926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45940.957694675926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45940.957694675926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45940.957694675926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45940.957694675926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45940.957694675926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45940.957694675926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45940.957694675926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45940.957694675926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45940.957694675926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45940.957694675926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45940.957694675926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45940.957694675926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45940.957694675926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45940.957694675926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45940.957694675926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45940.957694675926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45940.957694675926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45940.957694675926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45940.957694675926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45940.957694675926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45940.957694675926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45940.957694675926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45940.957694675926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45940.957694675926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45940.957694675926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45940.957694675926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45940.957694675926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45940.957694675926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45940.957694675926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45940.957694675926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45940.957694675926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45940.957694675926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45940.957694675926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45940.957694675926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45940.957694675926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45940.957694675926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45940.957694675926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45940.957694675926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45940.957694675926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45940.957694675926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45940.957694675926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45940.957694675926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45940.957694675926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45940.957694675926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45940.957694675926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45940.957694675926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45940.957694675926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45940.957694675926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45940.957694675926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45940.957694675926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45940.957694675926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45940.957694675926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45940.957694675926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45940.957694675926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45940.957694675926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45940.957694675926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45940.957694675926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45940.957694675926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45940.957694675926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45940.957694675926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45940.957694675926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45940.957694675926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45940.957694675926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45940.957694675926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45940.957694675926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45940.957694675926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45940.957694675926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45940.957694675926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45940.957694675926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45940.957694675926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45940.957694675926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45940.957694675926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45940.957694675926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45940.957694675926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45940.957694675926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45940.957694675926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45940.957694675926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45940.957694675926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45940.957694675926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45940.957694675926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45940.957694675926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45940.957694675926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45940.957694675926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45940.957694675926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45940.957694675926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45940.957694675926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45940.957694675926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45940.957694675926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45940.957694675926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45940.957694675926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45940.957694675926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45940.957694675926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45940.957694675926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45940.957694675926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45940.957694675926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45940.957694675926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45940.957694675926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45940.957694675926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45940.957694675926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45940.957694675926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45940.957694675926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45940.957694675926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45940.957694675926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45940.957694675926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45940.957694675926</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45940.957694675926</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1">
        <f ca="1">IFERROR(NOW()-F2,"")</f>
        <v>49.125634490737866</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1">
        <f t="shared" ref="G3" ca="1" si="0">IFERROR(NOW()-F3,"")</f>
        <v>14.768817361109541</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45940.957694675926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45940.957694675926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45940.957694675926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45940.957694675926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45940.957694675926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45940.957694675926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45940.957694675926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45940.957694675926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45940.957694675926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45940.957694675926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45940.957694675926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45940.957694675926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45940.957694675926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45940.957694675926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45940.957694675926</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45940.957694675926</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45940.957694675926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45940.957694675926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45940.957694675926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45940.957694675926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45940.957694675926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45940.957694675926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45940.957694675926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45940.957694675926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45940.957694675926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45940.957694675926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45940.957694675926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45940.957694675926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45940.957694675926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45940.957694675926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45940.957694675926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45940.957694675926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45940.957694675926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45940.957694675926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45940.957694675926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45940.957694675926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45940.957694675926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45940.957694675926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45940.957694675926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45940.957694675926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45940.957694675926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45940.957694675926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45940.957694675926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45940.957694675926</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45940.957694675926</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45940.957694675926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45940.957694675926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45940.957694675926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45940.957694675926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45940.957694675926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45940.957694675926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45940.957694675926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45940.957694675926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45940.957694675926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45940.957694675926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45940.957694675926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45940.957694675926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45940.957694675926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45940.957694675926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45940.957694675926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45940.957694675926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45940.957694675926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45940.957694675926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45940.957694675926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45940.957694675926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45940.957694675926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45940.957694675926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45940.957694675926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45940.957694675926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45940.957694675926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45940.957694675926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45940.957694675926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45940.957694675926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45940.957694675926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45940.957694675926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45940.957694675926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45940.957694675926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45940.957694675926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45940.957694675926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45940.957694675926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45940.957694675926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45940.957694675926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45940.957694675926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45940.957694675926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45940.957694675926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45940.957694675926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45940.957694675926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45940.957694675926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45940.957694675926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45940.957694675926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45940.957694675926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45940.957694675926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45940.957694675926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45940.957694675926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45940.957694675926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45940.957694675926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45940.957694675926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45940.957694675926</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45940.957694675926</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14.184847453703696</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1.4286321759282146</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7.0767224537048605</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1.0995928240736248</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39069</v>
      </c>
      <c r="B6" s="148" t="str">
        <f>IFERROR(VLOOKUP(D6,DB!A:K,11,0),"")</f>
        <v>R6</v>
      </c>
      <c r="C6" s="148">
        <v>1</v>
      </c>
      <c r="D6" s="148" t="s">
        <v>33325</v>
      </c>
      <c r="E6" s="148" t="s">
        <v>38964</v>
      </c>
      <c r="F6" s="150">
        <v>45940.650752314818</v>
      </c>
      <c r="G6" s="151">
        <f ca="1">IFERROR(NOW()-F6,"-")</f>
        <v>0.30694236110866768</v>
      </c>
      <c r="H6" s="152">
        <v>45940.45071759259</v>
      </c>
      <c r="I6" s="148" t="str">
        <f>IFERROR(VLOOKUP(D6,DB!A:F,6,0),"")</f>
        <v>Generator-SG</v>
      </c>
      <c r="J6" s="148" t="str">
        <f>IFERROR(VLOOKUP(D6,DB!A:G,7,0),"")</f>
        <v>Vandalized</v>
      </c>
      <c r="K6" s="148" t="s">
        <v>39070</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61">
        <f ca="1">IFERROR(NOW()-F7,"-")</f>
        <v>45940.957694675926</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45940.957694675926</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45940.957694675926</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45940.957694675926</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45940.957694675926</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45940.957694675926</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45940.957694675926</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45940.957694675926</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45940.957694675926</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45940.957694675926</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45940.957694675926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45940.957694675926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45940.957694675926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45940.957694675926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45940.957694675926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45940.957694675926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45940.957694675926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45940.957694675926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45940.957694675926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45940.957694675926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45940.957694675926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45940.957694675926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45940.957694675926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45940.957694675926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45940.957694675926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45940.957694675926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45940.957694675926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45940.957694675926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45940.957694675926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45940.957694675926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45940.957694675926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45940.957694675926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45940.957694675926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45940.957694675926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45940.957694675926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45940.957694675926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45940.957694675926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45940.957694675926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45940.957694675926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45940.957694675926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45940.957694675926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45940.957694675926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45940.957694675926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45940.957694675926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45940.957694675926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45940.957694675926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45940.957694675926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45940.957694675926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45940.957694675926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45940.957694675926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45940.957694675926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45940.957694675926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45940.957694675926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45940.957694675926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45940.957694675926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45940.957694675926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45940.957694675926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45940.957694675926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45940.957694675926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45940.957694675926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45940.957694675926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45940.957694675926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45940.957694675926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45940.957694675926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45940.957694675926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45940.957694675926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45940.957694675926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45940.957694675926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45940.957694675926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45940.957694675926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45940.957694675926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45940.957694675926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45940.957694675926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45940.957694675926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45940.957694675926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45940.957694675926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45940.957694675926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45940.957694675926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45940.957694675926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45940.957694675926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45940.957694675926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45940.957694675926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45940.957694675926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45940.957694675926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45940.957694675926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45940.957694675926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45940.957694675926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45940.957694675926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45940.957694675926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45940.957694675926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45940.957694675926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45940.957694675926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45940.957694675926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45940.957694675926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45940.957694675926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45940.957694675926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45940.957694675926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45940.957694675926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45940.957694675926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45940.957694675926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45940.957694675926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45940.957694675926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45940.957694675926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45940.957694675926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45940.957694675926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45940.957694675926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45940.957694675926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45940.957694675926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45940.957694675926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45940.957694675926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45940.957694675926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45940.957694675926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45940.957694675926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45940.957694675926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45940.957694675926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45940.957694675926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45940.957694675926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45940.957694675926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45940.957694675926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45940.957694675926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45940.957694675926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45940.957694675926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45940.957694675926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45940.957694675926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45940.957694675926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45940.957694675926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45940.957694675926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45940.957694675926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45940.957694675926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45940.957694675926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45940.957694675926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45940.957694675926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45940.957694675926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45940.957694675926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45940.957694675926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45940.957694675926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45940.957694675926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45940.957694675926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45940.957694675926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45940.957694675926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45940.957694675926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45940.957694675926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45940.957694675926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45940.957694675926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45940.957694675926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45940.957694675926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45940.957694675926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45940.957694675926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45940.957694675926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45940.957694675926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45940.957694675926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45940.957694675926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45940.957694675926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45940.957694675926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45940.957694675926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45940.957694675926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45940.957694675926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45940.957694675926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45940.957694675926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45940.957694675926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45940.957694675926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45940.957694675926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45940.957694675926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45940.957694675926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45940.957694675926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45940.957694675926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45940.957694675926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45940.957694675926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45940.957694675926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45940.957694675926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45940.957694675926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45940.957694675926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45940.957694675926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45940.957694675926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45940.957694675926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45940.957694675926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45940.957694675926</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2025-10-10T20:01:00Z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