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20" documentId="13_ncr:1_{F6CB121F-512D-4AA6-A0C1-0FB36C537598}" xr6:coauthVersionLast="47" xr6:coauthVersionMax="47" xr10:uidLastSave="{6F547EDD-B09F-4886-9D66-F2DD728FAC6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<sst xmlns="http://schemas.openxmlformats.org/spreadsheetml/2006/main" count="178584" uniqueCount="39077">
  <si>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</si>
  <si>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</si>
  <si>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</si>
  <si>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</si>
  <si>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</si>
  <si>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</si>
  <si>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</si>
  <si>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</si>
  <si>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</si>
  <si>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</si>
  <si>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</si>
  <si>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</si>
  <si>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</si>
  <si>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</si>
  <si>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</si>
  <si>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</si>
  <si>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</si>
  <si>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</si>
  <si>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</si>
  <si>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</si>
  <si>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</si>
  <si>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</si>
  <si>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</si>
  <si>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</si>
  <si>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</si>
  <si>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</si>
  <si>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</si>
  <si>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</si>
  <si>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</si>
  <si>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</si>
  <si>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</si>
  <si>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</si>
  <si>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</si>
  <si>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</si>
  <si>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</si>
  <si>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</si>
  <si>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</si>
  <si>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</si>
  <si>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</si>
  <si>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</si>
  <si>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</si>
  <si>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</si>
  <si>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</si>
  <si>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</si>
  <si>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</si>
  <si>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</si>
  <si>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</si>
  <si>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</si>
  <si>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</si>
  <si>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</si>
  <si>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</si>
  <si>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</si>
  <si>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</si>
  <si>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</si>
  <si>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</si>
  <si>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</si>
  <si>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</si>
  <si>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</si>
  <si>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</si>
  <si>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</si>
  <si>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</si>
  <si>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</si>
  <si>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</si>
  <si>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</si>
  <si>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</si>
  <si>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</si>
  <si>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</si>
  <si>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</si>
  <si>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</si>
  <si>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</si>
  <si>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</si>
  <si>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</si>
  <si>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</si>
  <si>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</si>
  <si>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</si>
  <si>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</si>
  <si>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</si>
  <si>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</si>
  <si>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</si>
  <si>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</si>
  <si>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</si>
  <si>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</si>
  <si>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</si>
  <si>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</si>
  <si>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</si>
  <si>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</si>
  <si>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</si>
  <si>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</si>
  <si>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</si>
  <si>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</si>
  <si>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</si>
  <si>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</si>
  <si>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</si>
  <si>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</si>
  <si>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</si>
  <si>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</si>
  <si>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</si>
  <si>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</si>
  <si>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</si>
  <si>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</si>
  <si>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</si>
  <si>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</si>
  <si>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</si>
  <si>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</si>
  <si>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</si>
  <si>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</si>
  <si>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</si>
  <si>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</si>
  <si>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</si>
  <si>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</si>
  <si>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</si>
  <si>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</si>
  <si>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</si>
  <si>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</si>
  <si>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</si>
  <si>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</si>
  <si>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</si>
  <si>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</si>
  <si>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</si>
  <si>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</si>
  <si>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</si>
  <si>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</si>
  <si>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</si>
  <si>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</si>
  <si>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</si>
  <si>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</si>
  <si>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</si>
  <si>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</si>
  <si>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</si>
  <si>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</si>
  <si>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</si>
  <si>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</si>
  <si>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</si>
  <si>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</si>
  <si>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</si>
  <si>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</si>
  <si>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</si>
  <si>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</si>
  <si>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</si>
  <si>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</si>
  <si>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</si>
  <si>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</si>
  <si>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</si>
  <si>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</si>
  <si>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</si>
  <si>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</si>
  <si>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</si>
  <si>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</si>
  <si>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</si>
  <si>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</si>
  <si>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</si>
  <si>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</si>
  <si>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</si>
  <si>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</si>
  <si>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</si>
  <si>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</si>
  <si>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</si>
  <si>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</si>
  <si>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</si>
  <si>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</si>
  <si>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</si>
  <si>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</si>
  <si>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</si>
  <si>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</si>
  <si>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</si>
  <si>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</si>
  <si>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</si>
  <si>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</si>
  <si>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</si>
  <si>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</si>
  <si>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</si>
  <si>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</si>
  <si>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</si>
  <si>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</si>
  <si>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</si>
  <si>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</si>
  <si>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</si>
  <si>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</si>
  <si>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</si>
  <si>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</si>
  <si>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</si>
  <si>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</si>
  <si>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</si>
  <si>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</si>
  <si>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</si>
  <si>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</si>
  <si>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</si>
  <si>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</si>
  <si>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</si>
  <si>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</si>
  <si>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</si>
  <si>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</si>
  <si>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</si>
  <si>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</si>
  <si>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</si>
  <si>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</si>
  <si>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</si>
  <si>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</si>
  <si>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</si>
  <si>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</si>
  <si>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</si>
  <si>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</si>
  <si>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</si>
  <si>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</si>
  <si>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</si>
  <si>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</si>
  <si>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</si>
  <si>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</si>
  <si>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</si>
  <si>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</si>
  <si>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</si>
  <si>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</si>
  <si>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</si>
  <si>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</si>
  <si>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</si>
  <si>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</si>
  <si>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</si>
  <si>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</si>
  <si>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</si>
  <si>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</si>
  <si>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</si>
  <si>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</si>
  <si>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</si>
  <si>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</si>
  <si>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</si>
  <si>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</si>
  <si>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</si>
  <si>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</si>
  <si>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</si>
  <si>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</si>
  <si>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</si>
  <si>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</si>
  <si>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</si>
  <si>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</si>
  <si>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</si>
  <si>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</si>
  <si>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</si>
  <si>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</si>
  <si>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</si>
  <si>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</si>
  <si>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</si>
  <si>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</si>
  <si>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</si>
  <si>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</si>
  <si>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</si>
  <si>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</si>
  <si>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</si>
  <si>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</si>
  <si>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</si>
  <si>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</si>
  <si>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</si>
  <si>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</si>
  <si>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</si>
  <si>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</si>
  <si>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</si>
  <si>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</si>
  <si>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</si>
  <si>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</si>
  <si>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</si>
  <si>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</si>
  <si>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</si>
  <si>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</si>
  <si>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</si>
  <si>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</si>
  <si>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</si>
  <si>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</si>
  <si>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</si>
  <si>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</si>
  <si>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</si>
  <si>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</si>
  <si>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</si>
  <si>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</si>
  <si>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</si>
  <si>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</si>
  <si>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</si>
  <si>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</si>
  <si>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</si>
  <si>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</si>
  <si>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</si>
  <si>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</si>
  <si>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</si>
  <si>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</si>
  <si>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</si>
  <si>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</si>
  <si>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</si>
  <si>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</si>
  <si>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</si>
  <si>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</si>
  <si>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</si>
  <si>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</si>
  <si>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</si>
  <si>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</si>
  <si>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</si>
  <si>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</si>
  <si>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</si>
  <si>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</si>
  <si>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</si>
  <si>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</si>
  <si>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</si>
  <si>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</si>
  <si>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</si>
  <si>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</si>
  <si>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</si>
  <si>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</si>
  <si>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</si>
  <si>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</si>
  <si>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</si>
  <si>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</si>
  <si>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</si>
  <si>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</si>
  <si>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</si>
  <si>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</si>
  <si>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</si>
  <si>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</si>
  <si>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</si>
  <si>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</si>
  <si>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</si>
  <si>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</si>
  <si>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</si>
  <si>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</si>
  <si>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</si>
  <si>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</si>
  <si>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</si>
  <si>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</si>
  <si>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</si>
  <si>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</si>
  <si>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</si>
  <si>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</si>
  <si>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</si>
  <si>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</si>
  <si>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</si>
  <si>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</si>
  <si>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</si>
  <si>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</si>
  <si>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</si>
  <si>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</si>
  <si>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</si>
  <si>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</si>
  <si>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</si>
  <si>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</si>
  <si>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</si>
  <si>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</si>
  <si>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</si>
  <si>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</si>
  <si>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</si>
  <si>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</si>
  <si>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</si>
  <si>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</si>
  <si>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</si>
  <si>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</si>
  <si>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</si>
  <si>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</si>
  <si>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</si>
  <si>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</si>
  <si>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</si>
  <si>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</si>
  <si>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</si>
  <si>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</si>
  <si>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</si>
  <si>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</si>
  <si>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</si>
  <si>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</si>
  <si>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</si>
  <si>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</si>
  <si>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</si>
  <si>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</si>
  <si>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</si>
  <si>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</si>
  <si>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</si>
  <si>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</si>
  <si>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</si>
  <si>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</si>
  <si>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</si>
  <si>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</si>
  <si>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</si>
  <si>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</si>
  <si>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</si>
  <si>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</si>
  <si>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</si>
  <si>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</si>
  <si>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</si>
  <si>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</si>
  <si>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</si>
  <si>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</si>
  <si>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</si>
  <si>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</si>
  <si>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</si>
  <si>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</si>
  <si>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</si>
  <si>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</si>
  <si>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</si>
  <si>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</si>
  <si>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</si>
  <si>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</si>
  <si>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</si>
  <si>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</si>
  <si>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</si>
  <si>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</si>
  <si>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</si>
  <si>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</si>
  <si>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</si>
  <si>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</si>
  <si>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</si>
  <si>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</si>
  <si>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</si>
  <si>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</si>
  <si>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</si>
  <si>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</si>
  <si>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</si>
  <si>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</si>
  <si>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</si>
  <si>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</si>
  <si>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</si>
  <si>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</si>
  <si>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</si>
  <si>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</si>
  <si>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</si>
  <si>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</si>
  <si>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</si>
  <si>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</si>
  <si>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</si>
  <si>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</si>
  <si>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</si>
  <si>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</si>
  <si>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</si>
  <si>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</si>
  <si>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</si>
  <si>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</si>
  <si>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</si>
  <si>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</si>
  <si>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</si>
  <si>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</si>
  <si>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</si>
  <si>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</si>
  <si>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</si>
  <si>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</si>
  <si>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</si>
  <si>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</si>
  <si>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</si>
  <si>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</si>
  <si>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</si>
  <si>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</si>
  <si>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</si>
  <si>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</si>
  <si>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</si>
  <si>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</si>
  <si>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</si>
  <si>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</si>
  <si>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</si>
  <si>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</si>
  <si>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</si>
  <si>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</si>
  <si>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</si>
  <si>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</si>
  <si>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</si>
  <si>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</si>
  <si>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</si>
  <si>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</si>
  <si>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</si>
  <si>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</si>
  <si>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</si>
  <si>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</si>
  <si>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</si>
  <si>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</si>
  <si>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</si>
  <si>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</si>
  <si>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</si>
  <si>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</si>
  <si>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</si>
  <si>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</si>
  <si>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</si>
  <si>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</si>
  <si>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</si>
  <si>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</si>
  <si>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</si>
  <si>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</si>
  <si>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</si>
  <si>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</si>
  <si>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</si>
  <si>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</si>
  <si>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</si>
  <si>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</si>
  <si>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</si>
  <si>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</si>
  <si>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</si>
  <si>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</si>
  <si>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</si>
  <si>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</si>
  <si>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</si>
  <si>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</si>
  <si>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</si>
  <si>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</si>
  <si>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</si>
  <si>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</si>
  <si>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</si>
  <si>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</si>
  <si>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</si>
  <si>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</si>
  <si>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</si>
  <si>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</si>
  <si>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</si>
  <si>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</si>
  <si>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</si>
  <si>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</si>
  <si>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</si>
  <si>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</si>
  <si>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</si>
  <si>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</si>
  <si>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</si>
  <si>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</si>
  <si>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</si>
  <si>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</si>
  <si>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</si>
  <si>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</si>
  <si>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</si>
  <si>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</si>
  <si>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</si>
  <si>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</si>
  <si>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</si>
  <si>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</si>
  <si>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</si>
  <si>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</si>
  <si>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</si>
  <si>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</si>
  <si>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</si>
  <si>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</si>
  <si>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</si>
  <si>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</si>
  <si>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</si>
  <si>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</si>
  <si>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</si>
  <si>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</si>
  <si>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</si>
  <si>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</si>
  <si>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</si>
  <si>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</si>
  <si>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</si>
  <si>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</si>
  <si>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</si>
  <si>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</si>
  <si>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</si>
  <si>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</si>
  <si>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</si>
  <si>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</si>
  <si>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</si>
  <si>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</si>
  <si>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</si>
  <si>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</si>
  <si>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</si>
  <si>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</si>
  <si>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</si>
  <si>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</si>
  <si>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</si>
  <si>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</si>
  <si>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</si>
  <si>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</si>
  <si>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</si>
  <si>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</si>
  <si>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</si>
  <si>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</si>
  <si>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</si>
  <si>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</si>
  <si>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</si>
  <si>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</si>
  <si>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</si>
  <si>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</si>
  <si>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</si>
  <si>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</si>
  <si>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</si>
  <si>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</si>
  <si>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</si>
  <si>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</si>
  <si>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</si>
  <si>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</si>
  <si>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</si>
  <si>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</si>
  <si>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</si>
  <si>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</si>
  <si>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</si>
  <si>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</si>
  <si>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</si>
  <si>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</si>
  <si>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</si>
  <si>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</si>
  <si>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</si>
  <si>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</si>
  <si>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</si>
  <si>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</si>
  <si>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</si>
  <si>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</si>
  <si>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</si>
  <si>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</si>
  <si>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</si>
  <si>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</si>
  <si>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</si>
  <si>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</si>
  <si>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</si>
  <si>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</si>
  <si>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</si>
  <si>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</si>
  <si>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</si>
  <si>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</si>
  <si>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</si>
  <si>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</si>
  <si>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</si>
  <si>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</si>
  <si>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</si>
  <si>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</si>
  <si>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</si>
  <si>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</si>
  <si>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</si>
  <si>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</si>
  <si>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</si>
  <si>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</si>
  <si>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</si>
  <si>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</si>
  <si>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</si>
  <si>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</si>
  <si>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</si>
  <si>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</si>
  <si>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</si>
  <si>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</si>
  <si>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</si>
  <si>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</si>
  <si>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</si>
  <si>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</si>
  <si>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</si>
  <si>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</si>
  <si>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</si>
  <si>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</si>
  <si>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</si>
  <si>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</si>
  <si>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</si>
  <si>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</si>
  <si>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</si>
  <si>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</si>
  <si>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</si>
  <si>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</si>
  <si>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</si>
  <si>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</si>
  <si>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</si>
  <si>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</si>
  <si>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</si>
  <si>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</si>
  <si>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</si>
  <si>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</si>
  <si>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</si>
  <si>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</si>
  <si>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</si>
  <si>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</si>
  <si>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</si>
  <si>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</si>
  <si>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</si>
  <si>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</si>
  <si>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</si>
  <si>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</si>
  <si>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</si>
  <si>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</si>
  <si>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</si>
  <si>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</si>
  <si>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</si>
  <si>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</si>
  <si>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</si>
  <si>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</si>
  <si>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</si>
  <si>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</si>
  <si>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</si>
  <si>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</si>
  <si>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</si>
  <si>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</si>
  <si>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</si>
  <si>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</si>
  <si>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</si>
  <si>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</si>
  <si>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</si>
  <si>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</si>
  <si>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</si>
  <si>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</si>
  <si>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</si>
  <si>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</si>
  <si>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</si>
  <si>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</si>
  <si>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</si>
  <si>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</si>
  <si>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</si>
  <si>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</si>
  <si>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</si>
  <si>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</si>
  <si>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</si>
  <si>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</si>
  <si>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</si>
  <si>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</si>
  <si>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</si>
  <si>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</si>
  <si>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</si>
  <si>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</si>
  <si>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</si>
  <si>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</si>
  <si>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</si>
  <si>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</si>
  <si>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</si>
  <si>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</si>
  <si>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</si>
  <si>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</si>
  <si>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</si>
  <si>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</si>
  <si>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</si>
  <si>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</si>
  <si>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</si>
  <si>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</si>
  <si>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</si>
  <si>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</si>
  <si>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</si>
  <si>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</si>
  <si>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</si>
  <si>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</si>
  <si>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</si>
  <si>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</si>
  <si>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</si>
  <si>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</si>
  <si>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</si>
  <si>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</si>
  <si>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</si>
  <si>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</si>
  <si>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</si>
  <si>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</si>
  <si>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</si>
  <si>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</si>
  <si>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</si>
  <si>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</si>
  <si>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</si>
  <si>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</si>
  <si>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</si>
  <si>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</si>
  <si>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</si>
  <si>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</si>
  <si>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</si>
  <si>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</si>
  <si>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</si>
  <si>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</si>
  <si>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</si>
  <si>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</si>
  <si>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</si>
  <si>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</si>
  <si>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</si>
  <si>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</si>
  <si>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</si>
  <si>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</si>
  <si>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</si>
  <si>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</si>
  <si>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</si>
  <si>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</si>
  <si>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</si>
  <si>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</si>
  <si>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</si>
  <si>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</si>
  <si>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</si>
  <si>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</si>
  <si>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</si>
  <si>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</si>
  <si>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</si>
  <si>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</si>
  <si>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</si>
  <si>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</si>
  <si>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</si>
  <si>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</si>
  <si>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</si>
  <si>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</si>
  <si>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</si>
  <si>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</si>
  <si>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</si>
  <si>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</si>
  <si>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</si>
  <si>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</si>
  <si>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</si>
  <si>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</si>
  <si>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</si>
  <si>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</si>
  <si>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</si>
  <si>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</si>
  <si>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</si>
  <si>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</si>
  <si>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</si>
  <si>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</si>
  <si>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</si>
  <si>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</si>
  <si>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</si>
  <si>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</si>
  <si>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</si>
  <si>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</si>
  <si>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</si>
  <si>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</si>
  <si>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</si>
  <si>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</si>
  <si>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</si>
  <si>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</si>
  <si>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</si>
  <si>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</si>
  <si>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</si>
  <si>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</si>
  <si>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</si>
  <si>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</si>
  <si>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</si>
  <si>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</si>
  <si>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</si>
  <si>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</si>
  <si>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</si>
  <si>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</si>
  <si>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</si>
  <si>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</si>
  <si>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</si>
  <si>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</si>
  <si>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</si>
  <si>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</si>
  <si>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</si>
  <si>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</si>
  <si>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</si>
  <si>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</si>
  <si>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</si>
  <si>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</si>
  <si>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</si>
  <si>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</si>
  <si>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</si>
  <si>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</si>
  <si>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</si>
  <si>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</si>
  <si>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</si>
  <si>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</si>
  <si>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</si>
  <si>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</si>
  <si>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</si>
  <si>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</si>
  <si>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</si>
  <si>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</si>
  <si>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</si>
  <si>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</si>
  <si>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</si>
  <si>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</si>
  <si>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</si>
  <si>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</si>
  <si>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</si>
  <si>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</si>
  <si>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</si>
  <si>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</si>
  <si>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</si>
  <si>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</si>
  <si>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</si>
  <si>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</si>
  <si>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</si>
  <si>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</si>
  <si>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</si>
  <si>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</si>
  <si>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</si>
  <si>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</si>
  <si>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</si>
  <si>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</si>
  <si>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</si>
  <si>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</si>
  <si>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</si>
  <si>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</si>
  <si>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</si>
  <si>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</si>
  <si>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</si>
  <si>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</si>
  <si>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</si>
  <si>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</si>
  <si>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</si>
  <si>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</si>
  <si>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</si>
  <si>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</si>
  <si>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</si>
  <si>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</si>
  <si>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</si>
  <si>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</si>
  <si>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</si>
  <si>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</si>
  <si>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</si>
  <si>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</si>
  <si>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</si>
  <si>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</si>
  <si>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</si>
  <si>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</si>
  <si>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</si>
  <si>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</si>
  <si>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</si>
  <si>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</si>
  <si>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</si>
  <si>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</si>
  <si>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</si>
  <si>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</si>
  <si>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</si>
  <si>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</si>
  <si>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</si>
  <si>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</si>
  <si>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</si>
  <si>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</si>
  <si>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</si>
  <si>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</si>
  <si>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</si>
  <si>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</si>
  <si>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</si>
  <si>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</si>
  <si>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</si>
  <si>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</si>
  <si>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</si>
  <si>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</si>
  <si>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</si>
  <si>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</si>
  <si>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</si>
  <si>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</si>
  <si>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</si>
  <si>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</si>
  <si>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</si>
  <si>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</si>
  <si>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</si>
  <si>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</si>
  <si>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</si>
  <si>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</si>
  <si>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</si>
  <si>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</si>
  <si>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</si>
  <si>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</si>
  <si>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</si>
  <si>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</si>
  <si>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</si>
  <si>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</si>
  <si>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</si>
  <si>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</si>
  <si>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</si>
  <si>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</si>
  <si>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</si>
  <si>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</si>
  <si>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</si>
  <si>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</si>
  <si>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</si>
  <si>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</si>
  <si>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</si>
  <si>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</si>
  <si>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</si>
  <si>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</si>
  <si>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</si>
  <si>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</si>
  <si>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</si>
  <si>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</si>
  <si>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</si>
  <si>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</si>
  <si>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</si>
  <si>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</si>
  <si>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</si>
  <si>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</si>
  <si>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</si>
  <si>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</si>
  <si>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</si>
  <si>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</si>
  <si>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</si>
  <si>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</si>
  <si>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</si>
  <si>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</si>
  <si>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</si>
  <si>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</si>
  <si>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</si>
  <si>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</si>
  <si>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</si>
  <si>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</si>
  <si>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</si>
  <si>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</si>
  <si>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</si>
  <si>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</si>
  <si>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</si>
  <si>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</si>
  <si>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</si>
  <si>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</si>
  <si>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</si>
  <si>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</si>
  <si>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</si>
  <si>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</si>
  <si>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</si>
  <si>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</si>
  <si>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</si>
  <si>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</si>
  <si>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</si>
  <si>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</si>
  <si>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</si>
  <si>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</si>
  <si>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</si>
  <si>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</si>
  <si>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</si>
  <si>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</si>
  <si>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</si>
  <si>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</si>
  <si>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</si>
  <si>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</si>
  <si>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</si>
  <si>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</si>
  <si>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</si>
  <si>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</si>
  <si>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</si>
  <si>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</si>
  <si>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</si>
  <si>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</si>
  <si>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</si>
  <si>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</si>
  <si>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</si>
  <si>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</si>
  <si>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</si>
  <si>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</si>
  <si>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</si>
  <si>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</si>
  <si>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</si>
  <si>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</si>
  <si>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</si>
  <si>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</si>
  <si>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</si>
  <si>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</si>
  <si>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</si>
  <si>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</si>
  <si>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</si>
  <si>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</si>
  <si>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</si>
  <si>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</si>
  <si>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</si>
  <si>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</si>
  <si>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</si>
  <si>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</si>
  <si>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</si>
  <si>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</si>
  <si>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</si>
  <si>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</si>
  <si>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</si>
  <si>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</si>
  <si>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</si>
  <si>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</si>
  <si>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</si>
  <si>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</si>
  <si>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</si>
  <si>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</si>
  <si>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</si>
  <si>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</si>
  <si>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</si>
  <si>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</si>
  <si>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</si>
  <si>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</si>
  <si>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</si>
  <si>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</si>
  <si>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</si>
  <si>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</si>
  <si>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</si>
  <si>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</si>
  <si>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</si>
  <si>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</si>
  <si>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</si>
  <si>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</si>
  <si>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</si>
  <si>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</si>
  <si>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</si>
  <si>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</si>
  <si>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</si>
  <si>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</si>
  <si>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</si>
  <si>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</si>
  <si>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</si>
  <si>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</si>
  <si>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</si>
  <si>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</si>
  <si>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</si>
  <si>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</si>
  <si>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</si>
  <si>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</si>
  <si>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</si>
  <si>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</si>
  <si>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</si>
  <si>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</si>
  <si>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</si>
  <si>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</si>
  <si>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</si>
  <si>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</si>
  <si>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</si>
  <si>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</si>
  <si>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</si>
  <si>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</si>
  <si>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</si>
  <si>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</si>
  <si>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</si>
  <si>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</si>
  <si>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</si>
  <si>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</si>
  <si>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</si>
  <si>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</si>
  <si>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</si>
  <si>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</si>
  <si>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</si>
  <si>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</si>
  <si>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</si>
  <si>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</si>
  <si>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</si>
  <si>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</si>
  <si>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</si>
  <si>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</si>
  <si>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</si>
  <si>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</si>
  <si>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</si>
  <si>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</si>
  <si>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</si>
  <si>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</si>
  <si>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</si>
  <si>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</si>
  <si>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</si>
  <si>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</si>
  <si>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</si>
  <si>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</si>
  <si>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</si>
  <si>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</si>
  <si>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</si>
  <si>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</si>
  <si>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</si>
  <si>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</si>
  <si>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</si>
  <si>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</si>
  <si>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</si>
  <si>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</si>
  <si>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</si>
  <si>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</si>
  <si>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</si>
  <si>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</si>
  <si>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</si>
  <si>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</si>
  <si>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</si>
  <si>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</si>
  <si>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</si>
  <si>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</si>
  <si>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</si>
  <si>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</si>
  <si>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</si>
  <si>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</si>
  <si>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</si>
  <si>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</si>
  <si>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</si>
  <si>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</si>
  <si>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</si>
  <si>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</si>
  <si>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</si>
  <si>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</si>
  <si>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</si>
  <si>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</si>
  <si>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</si>
  <si>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</si>
  <si>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</si>
  <si>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</si>
  <si>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</si>
  <si>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</si>
  <si>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</si>
  <si>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</si>
  <si>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</si>
  <si>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</si>
  <si>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</si>
  <si>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</si>
  <si>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</si>
  <si>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</si>
  <si>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</si>
  <si>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</si>
  <si>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</si>
  <si>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</si>
  <si>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</si>
  <si>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</si>
  <si>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</si>
  <si>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</si>
  <si>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</si>
  <si>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</si>
  <si>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</si>
  <si>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</si>
  <si>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</si>
  <si>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</si>
  <si>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</si>
  <si>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</si>
  <si>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</si>
  <si>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</si>
  <si>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</si>
  <si>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</si>
  <si>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</si>
  <si>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</si>
  <si>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</si>
  <si>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</si>
  <si>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</si>
  <si>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</si>
  <si>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</si>
  <si>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</si>
  <si>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</si>
  <si>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</si>
  <si>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</si>
  <si>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</si>
  <si>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</si>
  <si>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</si>
  <si>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</si>
  <si>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</si>
  <si>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</si>
  <si>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</si>
  <si>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</si>
  <si>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</si>
  <si>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</si>
  <si>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</si>
  <si>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</si>
  <si>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</si>
  <si>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</si>
  <si>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</si>
  <si>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</si>
  <si>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</si>
  <si>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</si>
  <si>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</si>
  <si>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</si>
  <si>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</si>
  <si>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</si>
  <si>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</si>
  <si>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</si>
  <si>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</si>
  <si>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</si>
  <si>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</si>
  <si>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</si>
  <si>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</si>
  <si>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</si>
  <si>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</si>
  <si>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</si>
  <si>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</si>
  <si>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</si>
  <si>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</si>
  <si>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</si>
  <si>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</si>
  <si>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</si>
  <si>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</si>
  <si>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</si>
  <si>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</si>
  <si>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</si>
  <si>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</si>
  <si>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</si>
  <si>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</si>
  <si>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</si>
  <si>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</si>
  <si>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</si>
  <si>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</si>
  <si>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</si>
  <si>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</si>
  <si>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</si>
  <si>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</si>
  <si>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</si>
  <si>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</si>
  <si>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</si>
  <si>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</si>
  <si>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</si>
  <si>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</si>
  <si>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</si>
  <si>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</si>
  <si>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</si>
  <si>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</si>
  <si>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</si>
  <si>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</si>
  <si>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</si>
  <si>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</si>
  <si>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</si>
  <si>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</si>
  <si>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</si>
  <si>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</si>
  <si>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</si>
  <si>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</si>
  <si>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</si>
  <si>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</si>
  <si>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</si>
  <si>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</si>
  <si>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</si>
  <si>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</si>
  <si>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</si>
  <si>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</si>
  <si>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</si>
  <si>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</si>
  <si>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</si>
  <si>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</si>
  <si>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</si>
  <si>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</si>
  <si>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</si>
  <si>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</si>
  <si>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</si>
  <si>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</si>
  <si>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</si>
  <si>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</si>
  <si>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</si>
  <si>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</si>
  <si>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</si>
  <si>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</si>
  <si>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</si>
  <si>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</si>
  <si>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</si>
  <si>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</si>
  <si>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</si>
  <si>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</si>
  <si>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</si>
  <si>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</si>
  <si>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</si>
  <si>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</si>
  <si>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</si>
  <si>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</si>
  <si>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</si>
  <si>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</si>
  <si>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</si>
  <si>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</si>
  <si>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</si>
  <si>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</si>
  <si>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</si>
  <si>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</si>
  <si>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</si>
  <si>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</si>
  <si>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</si>
  <si>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</si>
  <si>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</si>
  <si>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</si>
  <si>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</si>
  <si>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</si>
  <si>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</si>
  <si>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</si>
  <si>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</si>
  <si>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</si>
  <si>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</si>
  <si>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</si>
  <si>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</si>
  <si>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</si>
  <si>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</si>
  <si>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</si>
  <si>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</si>
  <si>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</si>
  <si>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</si>
  <si>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</si>
  <si>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</si>
  <si>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</si>
  <si>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</si>
  <si>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</si>
  <si>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</si>
  <si>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</si>
  <si>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</si>
  <si>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</si>
  <si>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</si>
  <si>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</si>
  <si>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</si>
  <si>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</si>
  <si>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</si>
  <si>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</si>
  <si>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</si>
  <si>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</si>
  <si>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</si>
  <si>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</si>
  <si>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</si>
  <si>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</si>
  <si>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</si>
  <si>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</si>
  <si>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</si>
  <si>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</si>
  <si>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</si>
  <si>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</si>
  <si>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</si>
  <si>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</si>
  <si>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</si>
  <si>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</si>
  <si>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</si>
  <si>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</si>
  <si>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</si>
  <si>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</si>
  <si>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</si>
  <si>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</si>
  <si>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</si>
  <si>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</si>
  <si>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</si>
  <si>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</si>
  <si>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</si>
  <si>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</si>
  <si>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</si>
  <si>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</si>
  <si>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</si>
  <si>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</si>
  <si>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</si>
  <si>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</si>
  <si>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</si>
  <si>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</si>
  <si>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</si>
  <si>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</si>
  <si>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</si>
  <si>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</si>
  <si>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</si>
  <si>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</si>
  <si>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</si>
  <si>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</si>
  <si>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</si>
  <si>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</si>
  <si>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</si>
  <si>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</si>
  <si>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</si>
  <si>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</si>
  <si>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</si>
  <si>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</si>
  <si>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</si>
  <si>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</si>
  <si>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</si>
  <si>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</si>
  <si>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</si>
  <si>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</si>
  <si>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</si>
  <si>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</si>
  <si>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</si>
  <si>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</si>
  <si>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</si>
  <si>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</si>
  <si>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</si>
  <si>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</si>
  <si>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</si>
  <si>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</si>
  <si>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</si>
  <si>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</si>
  <si>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</si>
  <si>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</si>
  <si>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</si>
  <si>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</si>
  <si>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</si>
  <si>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</si>
  <si>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</si>
  <si>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</si>
  <si>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</si>
  <si>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</si>
  <si>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</si>
  <si>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</si>
  <si>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</si>
  <si>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</si>
  <si>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</si>
  <si>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</si>
  <si>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</si>
  <si>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</si>
  <si>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</si>
  <si>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</si>
  <si>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</si>
  <si>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</si>
  <si>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</si>
  <si>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</si>
  <si>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</si>
  <si>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</si>
  <si>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</si>
  <si>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</si>
  <si>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</si>
  <si>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</si>
  <si>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</si>
  <si>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</si>
  <si>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</si>
  <si>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</si>
  <si>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</si>
  <si>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</si>
  <si>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</si>
  <si>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</si>
  <si>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</si>
  <si>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</si>
  <si>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</si>
  <si>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</si>
  <si>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</si>
  <si>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</si>
  <si>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</si>
  <si>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</si>
  <si>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</si>
  <si>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</si>
  <si>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</si>
  <si>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</si>
  <si>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</si>
  <si>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</si>
  <si>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</si>
  <si>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</si>
  <si>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</si>
  <si>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</si>
  <si>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</si>
  <si>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</si>
  <si>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</si>
  <si>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</si>
  <si>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</si>
  <si>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</si>
  <si>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</si>
  <si>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</si>
  <si>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</si>
  <si>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</si>
  <si>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</si>
  <si>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</si>
  <si>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</si>
  <si>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</si>
  <si>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</si>
  <si>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</si>
  <si>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</si>
  <si>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</si>
  <si>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</si>
  <si>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</si>
  <si>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</si>
  <si>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</si>
  <si>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</si>
  <si>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</si>
  <si>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</si>
  <si>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</si>
  <si>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</si>
  <si>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</si>
  <si>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</si>
  <si>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</si>
  <si>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</si>
  <si>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</si>
  <si>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</si>
  <si>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</si>
  <si>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</si>
  <si>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</si>
  <si>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</si>
  <si>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</si>
  <si>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</si>
  <si>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</si>
  <si>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</si>
  <si>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</si>
  <si>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</si>
  <si>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</si>
  <si>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</si>
  <si>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</si>
  <si>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</si>
  <si>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</si>
  <si>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</si>
  <si>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</si>
  <si>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</si>
  <si>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</si>
  <si>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</si>
  <si>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</si>
  <si>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</si>
  <si>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</si>
  <si>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</si>
  <si>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</si>
  <si>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</si>
  <si>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</si>
  <si>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</si>
  <si>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</si>
  <si>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</si>
  <si>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</si>
  <si>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</si>
  <si>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</si>
  <si>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</si>
  <si>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</si>
  <si>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</si>
  <si>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</si>
  <si>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</si>
  <si>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</si>
  <si>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</si>
  <si>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</si>
  <si>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</si>
  <si>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</si>
  <si>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</si>
  <si>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</si>
  <si>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</si>
  <si>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</si>
  <si>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</si>
  <si>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</si>
  <si>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</si>
  <si>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</si>
  <si>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</si>
  <si>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</si>
  <si>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</si>
  <si>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</si>
  <si>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</si>
  <si>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</si>
  <si>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</si>
  <si>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</si>
  <si>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</si>
  <si>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</si>
  <si>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</si>
  <si>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</si>
  <si>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</si>
  <si>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</si>
  <si>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</si>
  <si>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</si>
  <si>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</si>
  <si>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</si>
  <si>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</si>
  <si>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</si>
  <si>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</si>
  <si>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</si>
  <si>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</si>
  <si>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</si>
  <si>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</si>
  <si>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</si>
  <si>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</si>
  <si>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</si>
  <si>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</si>
  <si>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</si>
  <si>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</si>
  <si>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</si>
  <si>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</si>
  <si>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</si>
  <si>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</si>
  <si>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</si>
  <si>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</si>
  <si>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</si>
  <si>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</si>
  <si>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</si>
  <si>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</si>
  <si>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</si>
  <si>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</si>
  <si>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</si>
  <si>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</si>
  <si>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</si>
  <si>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</si>
  <si>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</si>
  <si>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</si>
  <si>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</si>
  <si>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</si>
  <si>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</si>
  <si>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</si>
  <si>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</si>
  <si>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</si>
  <si>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</si>
  <si>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</si>
  <si>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</si>
  <si>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</si>
  <si>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</si>
  <si>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</si>
  <si>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</si>
  <si>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</si>
  <si>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</si>
  <si>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</si>
  <si>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</si>
  <si>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</si>
  <si>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</si>
  <si>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</si>
  <si>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</si>
  <si>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</si>
  <si>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</si>
  <si>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</si>
  <si>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</si>
  <si>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</si>
  <si>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</si>
  <si>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</si>
  <si>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</si>
  <si>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</si>
  <si>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</si>
  <si>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</si>
  <si>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</si>
  <si>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</si>
  <si>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</si>
  <si>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</si>
  <si>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</si>
  <si>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</si>
  <si>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</si>
  <si>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</si>
  <si>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</si>
  <si>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</si>
  <si>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</si>
  <si>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</si>
  <si>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</si>
  <si>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</si>
  <si>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</si>
  <si>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</si>
  <si>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</si>
  <si>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</si>
  <si>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</si>
  <si>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</si>
  <si>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</si>
  <si>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</si>
  <si>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</si>
  <si>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</si>
  <si>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</si>
  <si>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</si>
  <si>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</si>
  <si>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</si>
  <si>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</si>
  <si>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</si>
  <si>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</si>
  <si>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</si>
  <si>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</si>
  <si>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</si>
  <si>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</si>
  <si>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</si>
  <si>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</si>
  <si>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</si>
  <si>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</si>
  <si>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</si>
  <si>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</si>
  <si>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</si>
  <si>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</si>
  <si>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</si>
  <si>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</si>
  <si>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</si>
  <si>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</si>
  <si>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</si>
  <si>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</si>
  <si>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</si>
  <si>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</si>
  <si>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</si>
  <si>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</si>
  <si>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</si>
  <si>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</si>
  <si>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</si>
  <si>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</si>
  <si>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</si>
  <si>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</si>
  <si>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</si>
  <si>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</si>
  <si>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</si>
  <si>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</si>
  <si>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</si>
  <si>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</si>
  <si>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</si>
  <si>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</si>
  <si>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</si>
  <si>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</si>
  <si>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</si>
  <si>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</si>
  <si>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</si>
  <si>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</si>
  <si>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</si>
  <si>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</si>
  <si>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</si>
  <si>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</si>
  <si>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</si>
  <si>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</si>
  <si>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</si>
  <si>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</si>
  <si>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</si>
  <si>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</si>
  <si>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</si>
  <si>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</si>
  <si>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</si>
  <si>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</si>
  <si>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</si>
  <si>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</si>
  <si>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</si>
  <si>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</si>
  <si>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</si>
  <si>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</si>
  <si>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</si>
  <si>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</si>
  <si>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</si>
  <si>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</si>
  <si>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</si>
  <si>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</si>
  <si>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</si>
  <si>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</si>
  <si>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</si>
  <si>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</si>
  <si>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</si>
  <si>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</si>
  <si>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</si>
  <si>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</si>
  <si>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</si>
  <si>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</si>
  <si>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</si>
  <si>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</si>
  <si>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</si>
  <si>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</si>
  <si>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</si>
  <si>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</si>
  <si>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</si>
  <si>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</si>
  <si>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</si>
  <si>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</si>
  <si>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</si>
  <si>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</si>
  <si>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</si>
  <si>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</si>
  <si>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</si>
  <si>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</si>
  <si>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</si>
  <si>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</si>
  <si>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</si>
  <si>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</si>
  <si>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</si>
  <si>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</si>
  <si>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</si>
  <si>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</si>
  <si>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</si>
  <si>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</si>
  <si>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</si>
  <si>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</si>
  <si>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</si>
  <si>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</si>
  <si>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</si>
  <si>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</si>
  <si>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</si>
  <si>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</si>
  <si>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</si>
  <si>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</si>
  <si>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</si>
  <si>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</si>
  <si>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</si>
  <si>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</si>
  <si>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</si>
  <si>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</si>
  <si>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</si>
  <si>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</si>
  <si>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</si>
  <si>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</si>
  <si>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</si>
  <si>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</si>
  <si>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</si>
  <si>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</si>
  <si>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</si>
  <si>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</si>
  <si>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</si>
  <si>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</si>
  <si>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</si>
  <si>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</si>
  <si>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</si>
  <si>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</si>
  <si>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</si>
  <si>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</si>
  <si>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</si>
  <si>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</si>
  <si>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</si>
  <si>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</si>
  <si>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</si>
  <si>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</si>
  <si>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</si>
  <si>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</si>
  <si>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</si>
  <si>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</si>
  <si>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</si>
  <si>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</si>
  <si>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</si>
  <si>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</si>
  <si>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</si>
  <si>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</si>
  <si>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</si>
  <si>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</si>
  <si>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</si>
  <si>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</si>
  <si>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</si>
  <si>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</si>
  <si>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</si>
  <si>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</si>
  <si>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</si>
  <si>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</si>
  <si>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</si>
  <si>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</si>
  <si>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</si>
  <si>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</si>
  <si>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</si>
  <si>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</si>
  <si>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</si>
  <si>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</si>
  <si>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</si>
  <si>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</si>
  <si>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</si>
  <si>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</si>
  <si>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</si>
  <si>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</si>
  <si>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</si>
  <si>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</si>
  <si>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</si>
  <si>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</si>
  <si>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</si>
  <si>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</si>
  <si>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</si>
  <si>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</si>
  <si>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</si>
  <si>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</si>
  <si>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</si>
  <si>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</si>
  <si>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</si>
  <si>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</si>
  <si>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</si>
  <si>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</si>
  <si>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</si>
  <si>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</si>
  <si>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</si>
  <si>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</si>
  <si>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</si>
  <si>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</si>
  <si>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</si>
  <si>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</si>
  <si>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</si>
  <si>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</si>
  <si>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</si>
  <si>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</si>
  <si>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</si>
  <si>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</si>
  <si>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</si>
  <si>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</si>
  <si>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</si>
  <si>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</si>
  <si>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</si>
  <si>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</si>
  <si>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</si>
  <si>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</si>
  <si>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</si>
  <si>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</si>
  <si>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</si>
  <si>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</si>
  <si>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</si>
  <si>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</si>
  <si>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</si>
  <si>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</si>
  <si>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</si>
  <si>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</si>
  <si>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</si>
  <si>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</si>
  <si>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</si>
  <si>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</si>
  <si>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</si>
  <si>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</si>
  <si>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</si>
  <si>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</si>
  <si>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</si>
  <si>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</si>
  <si>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</si>
  <si>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</si>
  <si>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</si>
  <si>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</si>
  <si>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</si>
  <si>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</si>
  <si>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</si>
  <si>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</si>
  <si>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</si>
  <si>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</si>
  <si>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</si>
  <si>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</si>
  <si>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</si>
  <si>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</si>
  <si>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</si>
  <si>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</si>
  <si>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</si>
  <si>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</si>
  <si>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</si>
  <si>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</si>
  <si>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</si>
  <si>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</si>
  <si>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</si>
  <si>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</si>
  <si>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</si>
  <si>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</si>
  <si>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</si>
  <si>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</si>
  <si>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</si>
  <si>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</si>
  <si>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</si>
  <si>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</si>
  <si>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</si>
  <si>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</si>
  <si>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</si>
  <si>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</si>
  <si>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</si>
  <si>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</si>
  <si>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</si>
  <si>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</si>
  <si>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</si>
  <si>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</si>
  <si>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</si>
  <si>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</si>
  <si>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</si>
  <si>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</si>
  <si>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</si>
  <si>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</si>
  <si>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</si>
  <si>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</si>
  <si>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</si>
  <si>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</si>
  <si>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</si>
  <si>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</si>
  <si>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</si>
  <si>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</si>
  <si>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</si>
  <si>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</si>
  <si>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</si>
  <si>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</si>
  <si>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</si>
  <si>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</si>
  <si>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</si>
  <si>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</si>
  <si>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</si>
  <si>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</si>
  <si>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</si>
  <si>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</si>
  <si>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</si>
  <si>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</si>
  <si>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</si>
  <si>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</si>
  <si>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</si>
  <si>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</si>
  <si>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</si>
  <si>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</si>
  <si>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</si>
  <si>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</si>
  <si>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</si>
  <si>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</si>
  <si>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</si>
  <si>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</si>
  <si>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</si>
  <si>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</si>
  <si>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</si>
  <si>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</si>
  <si>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</si>
  <si>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</si>
  <si>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</si>
  <si>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</si>
  <si>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</si>
  <si>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</si>
  <si>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</si>
  <si>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</si>
  <si>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</si>
  <si>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</si>
  <si>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</si>
  <si>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</si>
  <si>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</si>
  <si>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</si>
  <si>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</si>
  <si>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</si>
  <si>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</si>
  <si>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</si>
  <si>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</si>
  <si>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</si>
  <si>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</si>
  <si>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</si>
  <si>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</si>
  <si>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</si>
  <si>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</si>
  <si>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</si>
  <si>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</si>
  <si>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</si>
  <si>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</si>
  <si>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</si>
  <si>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</si>
  <si>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</si>
  <si>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</si>
  <si>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</si>
  <si>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</si>
  <si>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</si>
  <si>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</si>
  <si>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</si>
  <si>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</si>
  <si>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</si>
  <si>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</si>
  <si>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</si>
  <si>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</si>
  <si>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</si>
  <si>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</si>
  <si>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</si>
  <si>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</si>
  <si>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</si>
  <si>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</si>
  <si>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</si>
  <si>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</si>
  <si>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</si>
  <si>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</si>
  <si>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</si>
  <si>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</si>
  <si>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</si>
  <si>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</si>
  <si>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</si>
  <si>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</si>
  <si>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</si>
  <si>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</si>
  <si>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</si>
  <si>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</si>
  <si>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</si>
  <si>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</si>
  <si>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</si>
  <si>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</si>
  <si>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</si>
  <si>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</si>
  <si>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</si>
  <si>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</si>
  <si>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</si>
  <si>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</si>
  <si>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</si>
  <si>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</si>
  <si>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</si>
  <si>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</si>
  <si>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</si>
  <si>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</si>
  <si>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</si>
  <si>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</si>
  <si>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</si>
  <si>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</si>
  <si>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</si>
  <si>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</si>
  <si>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</si>
  <si>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</si>
  <si>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</si>
  <si>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</si>
  <si>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</si>
  <si>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</si>
  <si>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</si>
  <si>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</si>
  <si>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</si>
  <si>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</si>
  <si>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</si>
  <si>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</si>
  <si>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</si>
  <si>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</si>
  <si>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</si>
  <si>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</si>
  <si>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</si>
  <si>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</si>
  <si>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</si>
  <si>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</si>
  <si>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</si>
  <si>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</si>
  <si>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</si>
  <si>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</si>
  <si>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</si>
  <si>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</si>
  <si>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</si>
  <si>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</si>
  <si>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</si>
  <si>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</si>
  <si>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</si>
  <si>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</si>
  <si>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</si>
  <si>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</si>
  <si>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</si>
  <si>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</si>
  <si>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</si>
  <si>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</si>
  <si>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</si>
  <si>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</si>
  <si>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</si>
  <si>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</si>
  <si>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</si>
  <si>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</si>
  <si>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</si>
  <si>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</si>
  <si>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</si>
  <si>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</si>
  <si>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</si>
  <si>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</si>
  <si>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</si>
  <si>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</si>
  <si>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</si>
  <si>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</si>
  <si>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</si>
  <si>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</si>
  <si>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</si>
  <si>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</si>
  <si>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</si>
  <si>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</si>
  <si>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</si>
  <si>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</si>
  <si>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</si>
  <si>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</si>
  <si>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</si>
  <si>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</si>
  <si>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</si>
  <si>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</si>
  <si>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</si>
  <si>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</si>
  <si>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</si>
  <si>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</si>
  <si>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</si>
  <si>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</si>
  <si>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</si>
  <si>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</si>
  <si>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</si>
  <si>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</si>
  <si>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</si>
  <si>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</si>
  <si>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</si>
  <si>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</si>
  <si>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</si>
  <si>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</si>
  <si>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</si>
  <si>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</si>
  <si>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</si>
  <si>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</si>
  <si>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</si>
  <si>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</si>
  <si>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</si>
  <si>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</si>
  <si>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</si>
  <si>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</si>
  <si>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</si>
  <si>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</si>
  <si>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</si>
  <si>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</si>
  <si>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</si>
  <si>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</si>
  <si>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</si>
  <si>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</si>
  <si>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</si>
  <si>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</si>
  <si>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</si>
  <si>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</si>
  <si>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</si>
  <si>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</si>
  <si>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</si>
  <si>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</si>
  <si>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</si>
  <si>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</si>
  <si>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</si>
  <si>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</si>
  <si>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</si>
  <si>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</si>
  <si>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</si>
  <si>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</si>
  <si>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</si>
  <si>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</si>
  <si>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</si>
  <si>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</si>
  <si>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</si>
  <si>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</si>
  <si>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</si>
  <si>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</si>
  <si>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</si>
  <si>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</si>
  <si>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</si>
  <si>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</si>
  <si>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</si>
  <si>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</si>
  <si>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</si>
  <si>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</si>
  <si>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</si>
  <si>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</si>
  <si>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</si>
  <si>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</si>
  <si>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</si>
  <si>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</si>
  <si>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</si>
  <si>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</si>
  <si>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</si>
  <si>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</si>
  <si>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</si>
  <si>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</si>
  <si>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</si>
  <si>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</si>
  <si>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</si>
  <si>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</si>
  <si>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</si>
  <si>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</si>
  <si>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</si>
  <si>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</si>
  <si>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</si>
  <si>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</si>
  <si>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</si>
  <si>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</si>
  <si>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</si>
  <si>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</si>
  <si>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</si>
  <si>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</si>
  <si>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</si>
  <si>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</si>
  <si>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</si>
  <si>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</si>
  <si>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</si>
  <si>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</si>
  <si>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</si>
  <si>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</si>
  <si>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</si>
  <si>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</si>
  <si>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</si>
  <si>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</si>
  <si>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</si>
  <si>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</si>
  <si>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</si>
  <si>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</si>
  <si>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</si>
  <si>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</si>
  <si>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</si>
  <si>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</si>
  <si>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</si>
  <si>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</si>
  <si>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</si>
  <si>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</si>
  <si>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</si>
  <si>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</si>
  <si>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</si>
  <si>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</si>
  <si>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</si>
  <si>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</si>
  <si>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</si>
  <si>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</si>
  <si>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</si>
  <si>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</si>
  <si>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</si>
  <si>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</si>
  <si>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</si>
  <si>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</si>
  <si>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</si>
  <si>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</si>
  <si>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</si>
  <si>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</si>
  <si>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</si>
  <si>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</si>
  <si>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</si>
  <si>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</si>
  <si>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</si>
  <si>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</si>
  <si>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</si>
  <si>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</si>
  <si>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</si>
  <si>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</si>
  <si>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</si>
  <si>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</si>
  <si>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</si>
  <si>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</si>
  <si>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</si>
  <si>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</si>
  <si>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</si>
  <si>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</si>
  <si>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</si>
  <si>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</si>
  <si>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</si>
  <si>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</si>
  <si>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</si>
  <si>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</si>
  <si>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</si>
  <si>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</si>
  <si>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</si>
  <si>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</si>
  <si>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</si>
  <si>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</si>
  <si>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</si>
  <si>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</si>
  <si>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</si>
  <si>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</si>
  <si>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</si>
  <si>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</si>
  <si>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</si>
  <si>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</si>
  <si>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</si>
  <si>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</si>
  <si>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</si>
  <si>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</si>
  <si>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</si>
  <si>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</si>
  <si>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</si>
  <si>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</si>
  <si>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</si>
  <si>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</si>
  <si>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</si>
  <si>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</si>
  <si>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</si>
  <si>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</si>
  <si>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</si>
  <si>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</si>
  <si>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</si>
  <si>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</si>
  <si>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</si>
  <si>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</si>
  <si>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</si>
  <si>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</si>
  <si>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</si>
  <si>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</si>
  <si>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</si>
  <si>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</si>
  <si>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</si>
  <si>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</si>
  <si>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</si>
  <si>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</si>
  <si>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</si>
  <si>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</si>
  <si>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</si>
  <si>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</si>
  <si>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</si>
  <si>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</si>
  <si>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</si>
  <si>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</si>
  <si>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</si>
  <si>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</si>
  <si>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</si>
  <si>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</si>
  <si>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</si>
  <si>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</si>
  <si>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</si>
  <si>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</si>
  <si>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</si>
  <si>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</si>
  <si>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</si>
  <si>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</si>
  <si>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</si>
  <si>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</si>
  <si>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</si>
  <si>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</si>
  <si>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</si>
  <si>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</si>
  <si>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</si>
  <si>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</si>
  <si>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</si>
  <si>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</si>
  <si>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</si>
  <si>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</si>
  <si>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</si>
  <si>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</si>
  <si>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</si>
  <si>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</si>
  <si>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</si>
  <si>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</si>
  <si>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</si>
  <si>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</si>
  <si>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</si>
  <si>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</si>
  <si>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</si>
  <si>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</si>
  <si>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</si>
  <si>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</si>
  <si>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</si>
  <si>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</si>
  <si>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</si>
  <si>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</si>
  <si>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</si>
  <si>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</si>
  <si>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</si>
  <si>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</si>
  <si>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</si>
  <si>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</si>
  <si>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</si>
  <si>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</si>
  <si>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</si>
  <si>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</si>
  <si>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</si>
  <si>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</si>
  <si>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</si>
  <si>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</si>
  <si>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</si>
  <si>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</si>
  <si>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</si>
  <si>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</si>
  <si>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</si>
  <si>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</si>
  <si>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</si>
  <si>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</si>
  <si>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</si>
  <si>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</si>
  <si>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</si>
  <si>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</si>
  <si>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</si>
  <si>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</si>
  <si>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</si>
  <si>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</si>
  <si>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</si>
  <si>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</si>
  <si>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</si>
  <si>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</si>
  <si>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</si>
  <si>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</si>
  <si>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</si>
  <si>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</si>
  <si>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</si>
  <si>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</si>
  <si>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</si>
  <si>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</si>
  <si>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</si>
  <si>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</si>
  <si>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</si>
  <si>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</si>
  <si>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</si>
  <si>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</si>
  <si>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</si>
  <si>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</si>
  <si>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</si>
  <si>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</si>
  <si>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</si>
  <si>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</si>
  <si>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</si>
  <si>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</si>
  <si>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</si>
  <si>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</si>
  <si>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</si>
  <si>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</si>
  <si>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</si>
  <si>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</si>
  <si>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</si>
  <si>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</si>
  <si>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</si>
  <si>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</si>
  <si>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</si>
  <si>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</si>
  <si>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</si>
  <si>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</si>
  <si>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</si>
  <si>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</si>
  <si>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</si>
  <si>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</si>
  <si>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</si>
  <si>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</si>
  <si>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</si>
  <si>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</si>
  <si>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</si>
  <si>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</si>
  <si>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</si>
  <si>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</si>
  <si>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</si>
  <si>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</si>
  <si>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</si>
  <si>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</si>
  <si>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</si>
  <si>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</si>
  <si>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</si>
  <si>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</si>
  <si>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</si>
  <si>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</si>
  <si>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</si>
  <si>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</si>
  <si>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</si>
  <si>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</si>
  <si>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</si>
  <si>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</si>
  <si>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</si>
  <si>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</si>
  <si>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</si>
  <si>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</si>
  <si>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</si>
  <si>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</si>
  <si>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</si>
  <si>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</si>
  <si>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</si>
  <si>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</si>
  <si>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</si>
  <si>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</si>
  <si>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</si>
  <si>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</si>
  <si>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</si>
  <si>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</si>
  <si>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</si>
  <si>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</si>
  <si>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</si>
  <si>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</si>
  <si>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</si>
  <si>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</si>
  <si>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</si>
  <si>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</si>
  <si>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</si>
  <si>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</si>
  <si>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</si>
  <si>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</si>
  <si>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</si>
  <si>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</si>
  <si>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</si>
  <si>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</si>
  <si>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</si>
  <si>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</si>
  <si>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</si>
  <si>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</si>
  <si>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</si>
  <si>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</si>
  <si>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</si>
  <si>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</si>
  <si>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</si>
  <si>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</si>
  <si>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</si>
  <si>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</si>
  <si>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</si>
  <si>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</si>
  <si>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</si>
  <si>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</si>
  <si>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</si>
  <si>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</si>
  <si>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</si>
  <si>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</si>
  <si>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</si>
  <si>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</si>
  <si>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</si>
  <si>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</si>
  <si>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</si>
  <si>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</si>
  <si>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</si>
  <si>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</si>
  <si>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</si>
  <si>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</si>
  <si>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</si>
  <si>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</si>
  <si>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</si>
  <si>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</si>
  <si>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</si>
  <si>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</si>
  <si>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</si>
  <si>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</si>
  <si>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</si>
  <si>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</si>
  <si>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</si>
  <si>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</si>
  <si>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</si>
  <si>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</si>
  <si>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</si>
  <si>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</si>
  <si>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</si>
  <si>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</si>
  <si>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</si>
  <si>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</si>
  <si>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</si>
  <si>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</si>
  <si>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</si>
  <si>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</si>
  <si>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</si>
  <si>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</si>
  <si>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</si>
  <si>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</si>
  <si>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</si>
  <si>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</si>
  <si>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</si>
  <si>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</si>
  <si>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</si>
  <si>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</si>
  <si>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</si>
  <si>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</si>
  <si>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</si>
  <si>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</si>
  <si>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</si>
  <si>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</si>
  <si>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</si>
  <si>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</si>
  <si>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</si>
  <si>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</si>
  <si>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</si>
  <si>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</si>
  <si>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</si>
  <si>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</si>
  <si>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</si>
  <si>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</si>
  <si>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</si>
  <si>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</si>
  <si>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</si>
  <si>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</si>
  <si>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</si>
  <si>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</si>
  <si>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</si>
  <si>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</si>
  <si>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</si>
  <si>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</si>
  <si>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</si>
  <si>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</si>
  <si>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</si>
  <si>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</si>
  <si>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</si>
  <si>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</si>
  <si>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</si>
  <si>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</si>
  <si>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</si>
  <si>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</si>
  <si>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</si>
  <si>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</si>
  <si>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</si>
  <si>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</si>
  <si>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</si>
  <si>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</si>
  <si>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</si>
  <si>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</si>
  <si>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</si>
  <si>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</si>
  <si>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</si>
  <si>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</si>
  <si>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</si>
  <si>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</si>
  <si>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</si>
  <si>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</si>
  <si>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</si>
  <si>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</si>
  <si>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</si>
  <si>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</si>
  <si>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</si>
  <si>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</si>
  <si>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</si>
  <si>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</si>
  <si>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</si>
  <si>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</si>
  <si>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</si>
  <si>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</si>
  <si>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</si>
  <si>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</si>
  <si>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</si>
  <si>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</si>
  <si>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</si>
  <si>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</si>
  <si>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</si>
  <si>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</si>
  <si>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</si>
  <si>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</si>
  <si>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</si>
  <si>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</si>
  <si>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</si>
  <si>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</si>
  <si>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</si>
  <si>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</si>
  <si>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</si>
  <si>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</si>
  <si>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</si>
  <si>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</si>
  <si>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</si>
  <si>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</si>
  <si>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</si>
  <si>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</si>
  <si>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</si>
  <si>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</si>
  <si>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</si>
  <si>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</si>
  <si>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</si>
  <si>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</si>
  <si>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</si>
  <si>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</si>
  <si>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</si>
  <si>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</si>
  <si>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</si>
  <si>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</si>
  <si>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</si>
  <si>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</si>
  <si>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</si>
  <si>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</si>
  <si>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</si>
  <si>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</si>
  <si>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</si>
  <si>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</si>
  <si>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</si>
  <si>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</si>
  <si>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</si>
  <si>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</si>
  <si>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</si>
  <si>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</si>
  <si>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</si>
  <si>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</si>
  <si>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</si>
  <si>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</si>
  <si>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</si>
  <si>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</si>
  <si>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</si>
  <si>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</si>
  <si>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</si>
  <si>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</si>
  <si>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</si>
  <si>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</si>
  <si>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</si>
  <si>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</si>
  <si>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</si>
  <si>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</si>
  <si>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</si>
  <si>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</si>
  <si>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</si>
  <si>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</si>
  <si>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</si>
  <si>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</si>
  <si>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</si>
  <si>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</si>
  <si>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</si>
  <si>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</si>
  <si>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</si>
  <si>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</si>
  <si>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</si>
  <si>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</si>
  <si>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</si>
  <si>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</si>
  <si>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</si>
  <si>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</si>
  <si>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</si>
  <si>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</si>
  <si>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</si>
  <si>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</si>
  <si>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</si>
  <si>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</si>
  <si>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</si>
  <si>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</si>
  <si>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</si>
  <si>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</si>
  <si>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</si>
  <si>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</si>
  <si>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</si>
  <si>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</si>
  <si>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</si>
  <si>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</si>
  <si>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</si>
  <si>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</si>
  <si>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</si>
  <si>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</si>
  <si>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</si>
  <si>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</si>
  <si>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</si>
  <si>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</si>
  <si>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</si>
  <si>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</si>
  <si>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</si>
  <si>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</si>
  <si>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</si>
  <si>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</si>
  <si>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</si>
  <si>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</si>
  <si>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</si>
  <si>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</si>
  <si>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</si>
  <si>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</si>
  <si>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</si>
  <si>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</si>
  <si>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</si>
  <si>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</si>
  <si>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</si>
  <si>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</si>
  <si>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</si>
  <si>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</si>
  <si>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</si>
  <si>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</si>
  <si>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</si>
  <si>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</si>
  <si>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</si>
  <si>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</si>
  <si>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</si>
  <si>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</si>
  <si>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</si>
  <si>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</si>
  <si>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</si>
  <si>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</si>
  <si>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</si>
  <si>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</si>
  <si>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</si>
  <si>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</si>
  <si>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</si>
  <si>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</si>
  <si>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</si>
  <si>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</si>
  <si>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</si>
  <si>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</si>
  <si>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</si>
  <si>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</si>
  <si>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</si>
  <si>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</si>
  <si>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</si>
  <si>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</si>
  <si>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</si>
  <si>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</si>
  <si>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</si>
  <si>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</si>
  <si>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</si>
  <si>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</si>
  <si>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</si>
  <si>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</si>
  <si>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</si>
  <si>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</si>
  <si>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</si>
  <si>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</si>
  <si>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</si>
  <si>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</si>
  <si>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</si>
  <si>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</si>
  <si>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</si>
  <si>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</si>
  <si>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</si>
  <si>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</si>
  <si>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</si>
  <si>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</si>
  <si>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</si>
  <si>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</si>
  <si>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</si>
  <si>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</si>
  <si>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</si>
  <si>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</si>
  <si>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</si>
  <si>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</si>
  <si>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</si>
  <si>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</si>
  <si>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</si>
  <si>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</si>
  <si>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</si>
  <si>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</si>
  <si>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</si>
  <si>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</si>
  <si>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</si>
  <si>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</si>
  <si>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</si>
  <si>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</si>
  <si>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</si>
  <si>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</si>
  <si>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</si>
  <si>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</si>
  <si>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</si>
  <si>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</si>
  <si>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</si>
  <si>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</si>
  <si>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</si>
  <si>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</si>
  <si>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</si>
  <si>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</si>
  <si>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</si>
  <si>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</si>
  <si>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</si>
  <si>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</si>
  <si>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</si>
  <si>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</si>
  <si>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</si>
  <si>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</si>
  <si>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</si>
  <si>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</si>
  <si>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</si>
  <si>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</si>
  <si>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</si>
  <si>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</si>
  <si>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</si>
  <si>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</si>
  <si>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</si>
  <si>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</si>
  <si>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</si>
  <si>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</si>
  <si>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</si>
  <si>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</si>
  <si>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</si>
  <si>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</si>
  <si>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</si>
  <si>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</si>
  <si>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</si>
  <si>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</si>
  <si>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</si>
  <si>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</si>
  <si>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</si>
  <si>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</si>
  <si>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</si>
  <si>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</si>
  <si>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</si>
  <si>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</si>
  <si>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</si>
  <si>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</si>
  <si>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</si>
  <si>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</si>
  <si>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</si>
  <si>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</si>
  <si>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</si>
  <si>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</si>
  <si>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</si>
  <si>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</si>
  <si>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</si>
  <si>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</si>
  <si>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</si>
  <si>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</si>
  <si>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</si>
  <si>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</si>
  <si>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</si>
  <si>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</si>
  <si>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</si>
  <si>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</si>
  <si>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</si>
  <si>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</si>
  <si>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</si>
  <si>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</si>
  <si>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</si>
  <si>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</si>
  <si>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</si>
  <si>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</si>
  <si>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</si>
  <si>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</si>
  <si>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</si>
  <si>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</si>
  <si>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</si>
  <si>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</si>
  <si>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</si>
  <si>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</si>
  <si>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</si>
  <si>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</si>
  <si>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</si>
  <si>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</si>
  <si>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</si>
  <si>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</si>
  <si>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</si>
  <si>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</si>
  <si>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</si>
  <si>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</si>
  <si>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</si>
  <si>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</si>
  <si>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</si>
  <si>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</si>
  <si>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</si>
  <si>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</si>
  <si>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</si>
  <si>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</si>
  <si>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</si>
  <si>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</si>
  <si>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</si>
  <si>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</si>
  <si>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</si>
  <si>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</si>
  <si>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</si>
  <si>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</si>
  <si>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</si>
  <si>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</si>
  <si>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</si>
  <si>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</si>
  <si>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</si>
  <si>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</si>
  <si>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</si>
  <si>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</si>
  <si>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</si>
  <si>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</si>
  <si>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</si>
  <si>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</si>
  <si>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</si>
  <si>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</si>
  <si>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</si>
  <si>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</si>
  <si>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</si>
  <si>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</si>
  <si>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</si>
  <si>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</si>
  <si>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</si>
  <si>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</si>
  <si>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</si>
  <si>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</si>
  <si>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</si>
  <si>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</si>
  <si>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</si>
  <si>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</si>
  <si>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</si>
  <si>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</si>
  <si>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</si>
  <si>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</si>
  <si>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</si>
  <si>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</si>
  <si>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</si>
  <si>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</si>
  <si>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</si>
  <si>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</si>
  <si>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</si>
  <si>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</si>
  <si>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</si>
  <si>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</si>
  <si>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</si>
  <si>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</si>
  <si>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</si>
  <si>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</si>
  <si>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</si>
  <si>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</si>
  <si>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</si>
  <si>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</si>
  <si>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</si>
  <si>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</si>
  <si>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</si>
  <si>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</si>
  <si>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</si>
  <si>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</si>
  <si>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</si>
  <si>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</si>
  <si>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</si>
  <si>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</si>
  <si>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</si>
  <si>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</si>
  <si>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</si>
  <si>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</si>
  <si>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</si>
  <si>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</si>
  <si>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</si>
  <si>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</si>
  <si>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</si>
  <si>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</si>
  <si>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</si>
  <si>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</si>
  <si>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</si>
  <si>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</si>
  <si>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</si>
  <si>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</si>
  <si>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</si>
  <si>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</si>
  <si>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</si>
  <si>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</si>
  <si>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</si>
  <si>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</si>
  <si>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</si>
  <si>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</si>
  <si>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</si>
  <si>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</si>
  <si>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</si>
  <si>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</si>
  <si>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</si>
  <si>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</si>
  <si>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</si>
  <si>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</si>
  <si>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</si>
  <si>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</si>
  <si>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</si>
  <si>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</si>
  <si>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</si>
  <si>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</si>
  <si>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</si>
  <si>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</si>
  <si>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</si>
  <si>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</si>
  <si>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</si>
  <si>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</si>
  <si>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</si>
  <si>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</si>
  <si>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</si>
  <si>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</si>
  <si>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</si>
  <si>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</si>
  <si>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</si>
  <si>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</si>
  <si>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</si>
  <si>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</si>
  <si>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</si>
  <si>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</si>
  <si>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</si>
  <si>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</si>
  <si>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</si>
  <si>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</si>
  <si>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</si>
  <si>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</si>
  <si>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</si>
  <si>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</si>
  <si>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</si>
  <si>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</si>
  <si>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</si>
  <si>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</si>
  <si>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</si>
  <si>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</si>
  <si>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</si>
  <si>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</si>
  <si>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</si>
  <si>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</si>
  <si>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</si>
  <si>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</si>
  <si>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</si>
  <si>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</si>
  <si>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</si>
  <si>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</si>
  <si>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</si>
  <si>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</si>
  <si>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</si>
  <si>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</si>
  <si>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</si>
  <si>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</si>
  <si>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</si>
  <si>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</si>
  <si>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</si>
  <si>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</si>
  <si>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</si>
  <si>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</si>
  <si>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</si>
  <si>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</si>
  <si>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</si>
  <si>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</si>
  <si>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</si>
  <si>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</si>
  <si>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</si>
  <si>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</si>
  <si>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</si>
  <si>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</si>
  <si>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</si>
  <si>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</si>
  <si>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</si>
  <si>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</si>
  <si>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</si>
  <si>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</si>
  <si>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</si>
  <si>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</si>
  <si>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</si>
  <si>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</si>
  <si>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</si>
  <si>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</si>
  <si>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</si>
  <si>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</si>
  <si>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</si>
  <si>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</si>
  <si>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</si>
  <si>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</si>
  <si>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</si>
  <si>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</si>
  <si>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</si>
  <si>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</si>
  <si>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</si>
  <si>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</si>
  <si>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</si>
  <si>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</si>
  <si>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</si>
  <si>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</si>
  <si>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</si>
  <si>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</si>
  <si>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</si>
  <si>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</si>
  <si>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</si>
  <si>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</si>
  <si>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</si>
  <si>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</si>
  <si>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</si>
  <si>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</si>
  <si>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</si>
  <si>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</si>
  <si>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</si>
  <si>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</si>
  <si>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</si>
  <si>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</si>
  <si>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</si>
  <si>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</si>
  <si>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</si>
  <si>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</si>
  <si>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</si>
  <si>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</si>
  <si>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</si>
  <si>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</si>
  <si>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</si>
  <si>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</si>
  <si>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</si>
  <si>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</si>
  <si>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</si>
  <si>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</si>
  <si>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</si>
  <si>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</si>
  <si>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</si>
  <si>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</si>
  <si>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</si>
  <si>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</si>
  <si>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</si>
  <si>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</si>
  <si>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</si>
  <si>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</si>
  <si>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</si>
  <si>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</si>
  <si>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</si>
  <si>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</si>
  <si>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</si>
  <si>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</si>
  <si>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</si>
  <si>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</si>
  <si>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</si>
  <si>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</si>
  <si>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</si>
  <si>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</si>
  <si>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</si>
  <si>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</si>
  <si>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</si>
  <si>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</si>
  <si>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</si>
  <si>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</si>
  <si>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</si>
  <si>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</si>
  <si>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</si>
  <si>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</si>
  <si>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</si>
  <si>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</si>
  <si>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</si>
  <si>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</si>
  <si>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</si>
  <si>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</si>
  <si>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</si>
  <si>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</si>
  <si>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</si>
  <si>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</si>
  <si>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</si>
  <si>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</si>
  <si>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</si>
  <si>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</si>
  <si>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</si>
  <si>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</si>
  <si>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</si>
  <si>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</si>
  <si>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</si>
  <si>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</si>
  <si>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</si>
  <si>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</si>
  <si>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</si>
  <si>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</si>
  <si>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</si>
  <si>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</si>
  <si>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</si>
  <si>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</si>
  <si>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</si>
  <si>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</si>
  <si>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</si>
  <si>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</si>
  <si>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</si>
  <si>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</si>
  <si>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</si>
  <si>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</si>
  <si>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</si>
  <si>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</si>
  <si>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</si>
  <si>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</si>
  <si>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</si>
  <si>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</si>
  <si>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</si>
  <si>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</si>
  <si>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</si>
  <si>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</si>
  <si>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</si>
  <si>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</si>
  <si>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</si>
  <si>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</si>
  <si>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</si>
  <si>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</si>
  <si>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</si>
  <si>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</si>
  <si>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</si>
  <si>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</si>
  <si>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</si>
  <si>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</si>
  <si>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</si>
  <si>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</si>
  <si>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</si>
  <si>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</si>
  <si>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</si>
  <si>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</si>
  <si>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</si>
  <si>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</si>
  <si>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</si>
  <si>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</si>
  <si>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</si>
  <si>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</si>
  <si>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</si>
  <si>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</si>
  <si>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</si>
  <si>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</si>
  <si>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</si>
  <si>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</si>
  <si>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</si>
  <si>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</si>
  <si>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</si>
  <si>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</si>
  <si>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</si>
  <si>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</si>
  <si>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</si>
  <si>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</si>
  <si>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</si>
  <si>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</si>
  <si>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</si>
  <si>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</si>
  <si>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</si>
  <si>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</si>
  <si>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</si>
  <si>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</si>
  <si>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</si>
  <si>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</si>
  <si>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</si>
  <si>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</si>
  <si>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</si>
  <si>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</si>
  <si>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</si>
  <si>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</si>
  <si>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</si>
  <si>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</si>
  <si>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</si>
  <si>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</si>
  <si>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</si>
  <si>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</si>
  <si>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</si>
  <si>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</si>
  <si>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</si>
  <si>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</si>
  <si>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</si>
  <si>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</si>
  <si>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</si>
  <si>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</si>
  <si>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</si>
  <si>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</si>
  <si>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</si>
  <si>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</si>
  <si>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</si>
  <si>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</si>
  <si>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</si>
  <si>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</si>
  <si>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</si>
  <si>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</si>
  <si>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</si>
  <si>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</si>
  <si>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</si>
  <si>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</si>
  <si>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</si>
  <si>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</si>
  <si>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</si>
  <si>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</si>
  <si>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</si>
  <si>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</si>
  <si>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</si>
  <si>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</si>
  <si>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</si>
  <si>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</si>
  <si>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</si>
  <si>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</si>
  <si>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</si>
  <si>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</si>
  <si>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</si>
  <si>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</si>
  <si>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</si>
  <si>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</si>
  <si>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</si>
  <si>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</si>
  <si>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</si>
  <si>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</si>
  <si>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</si>
  <si>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</si>
  <si>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</si>
  <si>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</si>
  <si>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</si>
  <si>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</si>
  <si>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</si>
  <si>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</si>
  <si>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</si>
  <si>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</si>
  <si>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</si>
  <si>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</si>
  <si>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</si>
  <si>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</si>
  <si>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</si>
  <si>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</si>
  <si>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</si>
  <si>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</si>
  <si>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</si>
  <si>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</si>
  <si>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</si>
  <si>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</si>
  <si>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</si>
  <si>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</si>
  <si>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</si>
  <si>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</si>
  <si>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</si>
  <si>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</si>
  <si>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</si>
  <si>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</si>
  <si>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</si>
  <si>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</si>
  <si>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</si>
  <si>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</si>
  <si>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</si>
  <si>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</si>
  <si>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</si>
  <si>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</si>
  <si>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</si>
  <si>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</si>
  <si>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</si>
  <si>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</si>
  <si>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</si>
  <si>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</si>
  <si>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</si>
  <si>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</si>
  <si>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</si>
  <si>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</si>
  <si>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</si>
  <si>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</si>
  <si>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</si>
  <si>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</si>
  <si>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</si>
  <si>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</si>
  <si>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</si>
  <si>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</si>
  <si>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</si>
  <si>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</si>
  <si>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</si>
  <si>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</si>
  <si>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</si>
  <si>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</si>
  <si>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</si>
  <si>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</si>
  <si>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</si>
  <si>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</si>
  <si>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</si>
  <si>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</si>
  <si>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</si>
  <si>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</si>
  <si>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</si>
  <si>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</si>
  <si>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</si>
  <si>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</si>
  <si>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</si>
  <si>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</si>
  <si>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</si>
  <si>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</si>
  <si>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</si>
  <si>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</si>
  <si>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</si>
  <si>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</si>
  <si>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</si>
  <si>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</si>
  <si>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</si>
  <si>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</si>
  <si>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</si>
  <si>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</si>
  <si>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</si>
  <si>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</si>
  <si>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</si>
  <si>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</si>
  <si>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</si>
  <si>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</si>
  <si>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</si>
  <si>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</si>
  <si>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</si>
  <si>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</si>
  <si>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</si>
  <si>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</si>
  <si>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</si>
  <si>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</si>
  <si>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</si>
  <si>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</si>
  <si>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</si>
  <si>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</si>
  <si>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</si>
  <si>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</si>
  <si>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</si>
  <si>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</si>
  <si>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</si>
  <si>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</si>
  <si>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</si>
  <si>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</si>
  <si>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</si>
  <si>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</si>
  <si>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</si>
  <si>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</si>
  <si>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</si>
  <si>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</si>
  <si>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</si>
  <si>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</si>
  <si>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</si>
  <si>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</si>
  <si>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</si>
  <si>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</si>
  <si>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</si>
  <si>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</si>
  <si>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</si>
  <si>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</si>
  <si>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</si>
  <si>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</si>
  <si>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</si>
  <si>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</si>
  <si>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</si>
  <si>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</si>
  <si>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</si>
  <si>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</si>
  <si>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</si>
  <si>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</si>
  <si>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</si>
  <si>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</si>
  <si>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</si>
  <si>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</si>
  <si>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</si>
  <si>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</si>
  <si>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</si>
  <si>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</si>
  <si>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</si>
  <si>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</si>
  <si>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</si>
  <si>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</si>
  <si>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</si>
  <si>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</si>
  <si>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</si>
  <si>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</si>
  <si>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</si>
  <si>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</si>
  <si>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</si>
  <si>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</si>
  <si>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</si>
  <si>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</si>
  <si>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</si>
  <si>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</si>
  <si>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</si>
  <si>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</si>
  <si>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</si>
  <si>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</si>
  <si>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</si>
  <si>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</si>
  <si>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</si>
  <si>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</si>
  <si>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</si>
  <si>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</si>
  <si>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</si>
  <si>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</si>
  <si>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</si>
  <si>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</si>
  <si>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</si>
  <si>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</si>
  <si>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</si>
  <si>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</si>
  <si>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</si>
  <si>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</si>
  <si>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</si>
  <si>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</si>
  <si>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</si>
  <si>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</si>
  <si>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</si>
  <si>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</si>
  <si>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</si>
  <si>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</si>
  <si>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</si>
  <si>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</si>
  <si>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</si>
  <si>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</si>
  <si>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</si>
  <si>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</si>
  <si>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</si>
  <si>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</si>
  <si>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</si>
  <si>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</si>
  <si>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</si>
  <si>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</si>
  <si>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</si>
  <si>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</si>
  <si>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</si>
  <si>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</si>
  <si>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</si>
  <si>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</si>
  <si>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</si>
  <si>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</si>
  <si>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</si>
  <si>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</si>
  <si>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</si>
  <si>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</si>
  <si>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</si>
  <si>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</si>
  <si>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</si>
  <si>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</si>
  <si>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</si>
  <si>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</si>
  <si>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</si>
  <si>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</si>
  <si>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</si>
  <si>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</si>
  <si>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</si>
  <si>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</si>
  <si>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</si>
  <si>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</si>
  <si>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</si>
  <si>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</si>
  <si>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</si>
  <si>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</si>
  <si>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</si>
  <si>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</si>
  <si>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</si>
  <si>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</si>
  <si>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</si>
  <si>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</si>
  <si>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</si>
  <si>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</si>
  <si>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</si>
  <si>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</si>
  <si>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</si>
  <si>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</si>
  <si>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</si>
  <si>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</si>
  <si>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</si>
  <si>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</si>
  <si>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</si>
  <si>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</si>
  <si>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</si>
  <si>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</si>
  <si>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</si>
  <si>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</si>
  <si>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</si>
  <si>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</si>
  <si>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</si>
  <si>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</si>
  <si>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</si>
  <si>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</si>
  <si>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</si>
  <si>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</si>
  <si>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</si>
  <si>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</si>
  <si>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</si>
  <si>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</si>
  <si>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</si>
  <si>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</si>
  <si>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</si>
  <si>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</si>
  <si>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</si>
  <si>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</si>
  <si>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</si>
  <si>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</si>
  <si>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</si>
  <si>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</si>
  <si>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</si>
  <si>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</si>
  <si>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</si>
  <si>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</si>
  <si>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</si>
  <si>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</si>
  <si>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</si>
  <si>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</si>
  <si>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</si>
  <si>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</si>
  <si>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</si>
  <si>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</si>
  <si>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</si>
  <si>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</si>
  <si>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</si>
  <si>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</si>
  <si>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</si>
  <si>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</si>
  <si>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</si>
  <si>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</si>
  <si>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</si>
  <si>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</si>
  <si>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</si>
  <si>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</si>
  <si>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</si>
  <si>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</si>
  <si>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</si>
  <si>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</si>
  <si>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</si>
  <si>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</si>
  <si>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</si>
  <si>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</si>
  <si>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</si>
  <si>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</si>
  <si>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</si>
  <si>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</si>
  <si>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</si>
  <si>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</si>
  <si>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</si>
  <si>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</si>
  <si>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</si>
  <si>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</si>
  <si>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</si>
  <si>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</si>
  <si>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</si>
  <si>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</si>
  <si>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</si>
  <si>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</si>
  <si>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</si>
  <si>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</si>
  <si>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</si>
  <si>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</si>
  <si>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</si>
  <si>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</si>
  <si>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</si>
  <si>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</si>
  <si>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</si>
  <si>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</si>
  <si>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</si>
  <si>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</si>
  <si>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</si>
  <si>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</si>
  <si>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</si>
  <si>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</si>
  <si>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</si>
  <si>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</si>
  <si>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</si>
  <si>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</si>
  <si>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</si>
  <si>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</si>
  <si>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</si>
  <si>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</si>
  <si>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</si>
  <si>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</si>
  <si>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</si>
  <si>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</si>
  <si>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</si>
  <si>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</si>
  <si>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</si>
  <si>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</si>
  <si>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</si>
  <si>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</si>
  <si>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</si>
  <si>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</si>
  <si>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</si>
  <si>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</si>
  <si>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</si>
  <si>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</si>
  <si>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</si>
  <si>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</si>
  <si>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</si>
  <si>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</si>
  <si>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</si>
  <si>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</si>
  <si>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</si>
  <si>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</si>
  <si>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</si>
  <si>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</si>
  <si>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</si>
  <si>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</si>
  <si>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</si>
  <si>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</si>
  <si>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</si>
  <si>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</si>
  <si>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</si>
  <si>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</si>
  <si>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</si>
  <si>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</si>
  <si>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</si>
  <si>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</si>
  <si>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</si>
  <si>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</si>
  <si>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</si>
  <si>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</si>
  <si>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</si>
  <si>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</si>
  <si>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</si>
  <si>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</si>
  <si>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</si>
  <si>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</si>
  <si>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</si>
  <si>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</si>
  <si>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</si>
  <si>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</si>
  <si>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</si>
  <si>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</si>
  <si>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</si>
  <si>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</si>
  <si>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</si>
  <si>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</si>
  <si>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</si>
  <si>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</si>
  <si>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</si>
  <si>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</si>
  <si>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</si>
  <si>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</si>
  <si>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</si>
  <si>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</si>
  <si>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</si>
  <si>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</si>
  <si>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</si>
  <si>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</si>
  <si>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</si>
  <si>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</si>
  <si>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</si>
  <si>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</si>
  <si>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</si>
  <si>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</si>
  <si>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</si>
  <si>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</si>
  <si>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</si>
  <si>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</si>
  <si>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</si>
  <si>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</si>
  <si>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</si>
  <si>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</si>
  <si>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</si>
  <si>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</si>
  <si>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</si>
  <si>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</si>
  <si>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</si>
  <si>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</si>
  <si>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</si>
  <si>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</si>
  <si>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</si>
  <si>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</si>
  <si>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</si>
  <si>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</si>
  <si>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</si>
  <si>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</si>
  <si>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</si>
  <si>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</si>
  <si>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</si>
  <si>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</si>
  <si>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</si>
  <si>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</si>
  <si>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</si>
  <si>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</si>
  <si>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</si>
  <si>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</si>
  <si>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</si>
  <si>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</si>
  <si>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</si>
  <si>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</si>
  <si>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</si>
  <si>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</si>
  <si>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</si>
  <si>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</si>
  <si>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</si>
  <si>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</si>
  <si>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</si>
  <si>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</si>
  <si>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</si>
  <si>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</si>
  <si>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</si>
  <si>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</si>
  <si>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</si>
  <si>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</si>
  <si>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</si>
  <si>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</si>
  <si>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</si>
  <si>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</si>
  <si>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</si>
  <si>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</si>
  <si>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</si>
  <si>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</si>
  <si>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</si>
  <si>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</si>
  <si>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</si>
  <si>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</si>
  <si>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</si>
  <si>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</si>
  <si>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</si>
  <si>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</si>
  <si>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</si>
  <si>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</si>
  <si>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</si>
  <si>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</si>
  <si>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</si>
  <si>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</si>
  <si>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</si>
  <si>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</si>
  <si>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</si>
  <si>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</si>
  <si>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</si>
  <si>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</si>
  <si>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</si>
  <si>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</si>
  <si>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</si>
  <si>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</si>
  <si>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</si>
  <si>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</si>
  <si>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</si>
  <si>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</si>
  <si>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</si>
  <si>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</si>
  <si>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</si>
  <si>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</si>
  <si>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</si>
  <si>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</si>
  <si>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</si>
  <si>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</si>
  <si>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</si>
  <si>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</si>
  <si>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</si>
  <si>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</si>
  <si>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</si>
  <si>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</si>
  <si>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</si>
  <si>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</si>
  <si>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</si>
  <si>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</si>
  <si>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</si>
  <si>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</si>
  <si>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</si>
  <si>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</si>
  <si>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</si>
  <si>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</si>
  <si>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</si>
  <si>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</si>
  <si>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</si>
  <si>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</si>
  <si>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</si>
  <si>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</si>
  <si>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</si>
  <si>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</si>
  <si>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</si>
  <si>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</si>
  <si>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</si>
  <si>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</si>
  <si>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</si>
  <si>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</si>
  <si>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</si>
  <si>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</si>
  <si>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</si>
  <si>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</si>
  <si>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</si>
  <si>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</si>
  <si>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</si>
  <si>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</si>
  <si>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</si>
  <si>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</si>
  <si>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</si>
  <si>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</si>
  <si>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</si>
  <si>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</si>
  <si>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</si>
  <si>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</si>
  <si>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</si>
  <si>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</si>
  <si>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</si>
  <si>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</si>
  <si>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</si>
  <si>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</si>
  <si>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</si>
  <si>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</si>
  <si>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</si>
  <si>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</si>
  <si>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</si>
  <si>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</si>
  <si>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</si>
  <si>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</si>
  <si>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</si>
  <si>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</si>
  <si>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</si>
  <si>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</si>
  <si>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</si>
  <si>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</si>
  <si>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</si>
  <si>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</si>
  <si>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</si>
  <si>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</si>
  <si>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</si>
  <si>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</si>
  <si>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</si>
  <si>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</si>
  <si>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</si>
  <si>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</si>
  <si>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</si>
  <si>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</si>
  <si>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</si>
  <si>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</si>
  <si>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</si>
  <si>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</si>
  <si>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</si>
  <si>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</si>
  <si>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</si>
  <si>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</si>
  <si>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</si>
  <si>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</si>
  <si>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</si>
  <si>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</si>
  <si>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</si>
  <si>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</si>
  <si>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</si>
  <si>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</si>
  <si>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</si>
  <si>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</si>
  <si>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</si>
  <si>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</si>
  <si>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</si>
  <si>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</si>
  <si>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</si>
  <si>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</si>
  <si>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</si>
  <si>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</si>
  <si>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</si>
  <si>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</si>
  <si>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</si>
  <si>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</si>
  <si>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</si>
  <si>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</si>
  <si>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</si>
  <si>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</si>
  <si>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</si>
  <si>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</si>
  <si>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</si>
  <si>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</si>
  <si>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</si>
  <si>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</si>
  <si>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</si>
  <si>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</si>
  <si>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</si>
  <si>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</si>
  <si>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</si>
  <si>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</si>
  <si>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</si>
  <si>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</si>
  <si>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</si>
  <si>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</si>
  <si>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</si>
  <si>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</si>
  <si>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</si>
  <si>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</si>
  <si>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</si>
  <si>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</si>
  <si>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</si>
  <si>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</si>
  <si>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</si>
  <si>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</si>
  <si>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</si>
  <si>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</si>
  <si>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</si>
  <si>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</si>
  <si>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</si>
  <si>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</si>
  <si>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</si>
  <si>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</si>
  <si>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</si>
  <si>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</si>
  <si>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</si>
  <si>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</si>
  <si>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</si>
  <si>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</si>
  <si>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</si>
  <si>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</si>
  <si>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</si>
  <si>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</si>
  <si>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</si>
  <si>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</si>
  <si>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</si>
  <si>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</si>
  <si>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</si>
  <si>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</si>
  <si>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</si>
  <si>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</si>
  <si>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</si>
  <si>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</si>
  <si>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</si>
  <si>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</si>
  <si>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</si>
  <si>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</si>
  <si>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</si>
  <si>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</si>
  <si>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</si>
  <si>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</si>
  <si>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</si>
  <si>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</si>
  <si>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</si>
  <si>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</si>
  <si>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</si>
  <si>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</si>
  <si>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</si>
  <si>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</si>
  <si>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</si>
  <si>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</si>
  <si>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</si>
  <si>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</si>
  <si>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</si>
  <si>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</si>
  <si>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</si>
  <si>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</si>
  <si>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</si>
  <si>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</si>
  <si>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</si>
  <si>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</si>
  <si>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</si>
  <si>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</si>
  <si>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</si>
  <si>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</si>
  <si>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</si>
  <si>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</si>
  <si>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</si>
  <si>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</si>
  <si>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</si>
  <si>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</si>
  <si>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</si>
  <si>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</si>
  <si>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</si>
  <si>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</si>
  <si>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</si>
  <si>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</si>
  <si>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</si>
  <si>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</si>
  <si>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</si>
  <si>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</si>
  <si>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</si>
  <si>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</si>
  <si>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</si>
  <si>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</si>
  <si>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</si>
  <si>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</si>
  <si>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</si>
  <si>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</si>
  <si>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</si>
  <si>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</si>
  <si>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</si>
  <si>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</si>
  <si>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</si>
  <si>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</si>
  <si>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</si>
  <si>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</si>
  <si>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</si>
  <si>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</si>
  <si>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</si>
  <si>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</si>
  <si>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</si>
  <si>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</si>
  <si>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</si>
  <si>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</si>
  <si>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</si>
  <si>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</si>
  <si>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</si>
  <si>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</si>
  <si>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</si>
  <si>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</si>
  <si>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</si>
  <si>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</si>
  <si>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</si>
  <si>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</si>
  <si>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</si>
  <si>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</si>
  <si>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</si>
  <si>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</si>
  <si>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</si>
  <si>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</si>
  <si>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</si>
  <si>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</si>
  <si>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</si>
  <si>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</si>
  <si>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</si>
  <si>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</si>
  <si>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</si>
  <si>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</si>
  <si>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</si>
  <si>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</si>
  <si>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</si>
  <si>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</si>
  <si>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</si>
  <si>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</si>
  <si>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</si>
  <si>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</si>
  <si>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</si>
  <si>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</si>
  <si>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</si>
  <si>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</si>
  <si>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</si>
  <si>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</si>
  <si>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</si>
  <si>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</si>
  <si>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</si>
  <si>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</si>
  <si>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</si>
  <si>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</si>
  <si>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</si>
  <si>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</si>
  <si>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</si>
  <si>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</si>
  <si>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</si>
  <si>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</si>
  <si>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</si>
  <si>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</si>
  <si>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</si>
  <si>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</si>
  <si>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</si>
  <si>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</si>
  <si>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</si>
  <si>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</si>
  <si>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</si>
  <si>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</si>
  <si>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</si>
  <si>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</si>
  <si>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</si>
  <si>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</si>
  <si>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</si>
  <si>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</si>
  <si>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</si>
  <si>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</si>
  <si>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</si>
  <si>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</si>
  <si>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</si>
  <si>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</si>
  <si>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</si>
  <si>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</si>
  <si>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</si>
  <si>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</si>
  <si>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</si>
  <si>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</si>
  <si>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</si>
  <si>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</si>
  <si>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</si>
  <si>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</si>
  <si>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</si>
  <si>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</si>
  <si>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</si>
  <si>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</si>
  <si>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</si>
  <si>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</si>
  <si>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</si>
  <si>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</si>
  <si>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</si>
  <si>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</si>
  <si>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</si>
  <si>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</si>
  <si>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</si>
  <si>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</si>
  <si>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</si>
  <si>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</si>
  <si>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</si>
  <si>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</si>
  <si>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</si>
  <si>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</si>
  <si>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</si>
  <si>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</si>
  <si>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</si>
  <si>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</si>
  <si>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</si>
  <si>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</si>
  <si>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</si>
  <si>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</si>
  <si>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</si>
  <si>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</si>
  <si>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</si>
  <si>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</si>
  <si>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</si>
  <si>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</si>
  <si>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</si>
  <si>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</si>
  <si>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</si>
  <si>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</si>
  <si>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</si>
  <si>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</si>
  <si>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</si>
  <si>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</si>
  <si>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</si>
  <si>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</si>
  <si>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</si>
  <si>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</si>
  <si>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</si>
  <si>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</si>
  <si>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</si>
  <si>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</si>
  <si>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</si>
  <si>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</si>
  <si>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</si>
  <si>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</si>
  <si>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</si>
  <si>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</si>
  <si>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</si>
  <si>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</si>
  <si>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</si>
  <si>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</si>
  <si>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</si>
  <si>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</si>
  <si>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</si>
  <si>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</si>
  <si>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</si>
  <si>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</si>
  <si>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</si>
  <si>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</si>
  <si>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</si>
  <si>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</si>
  <si>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</si>
  <si>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</si>
  <si>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</si>
  <si>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</si>
  <si>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</si>
  <si>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</si>
  <si>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</si>
  <si>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</si>
  <si>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</si>
  <si>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</si>
  <si>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</si>
  <si>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</si>
  <si>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</si>
  <si>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</si>
  <si>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</si>
  <si>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</si>
  <si>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</si>
  <si>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</si>
  <si>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</si>
  <si>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</si>
  <si>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</si>
  <si>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</si>
  <si>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</si>
  <si>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</si>
  <si>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</si>
  <si>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</si>
  <si>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</si>
  <si>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</si>
  <si>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</si>
  <si>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</si>
  <si>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</si>
  <si>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</si>
  <si>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</si>
  <si>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</si>
  <si>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</si>
  <si>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</si>
  <si>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</si>
  <si>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</si>
  <si>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</si>
  <si>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</si>
  <si>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</si>
  <si>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</si>
  <si>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</si>
  <si>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</si>
  <si>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</si>
  <si>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</si>
  <si>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</si>
  <si>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</si>
  <si>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</si>
  <si>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</si>
  <si>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</si>
  <si>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</si>
  <si>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</si>
  <si>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</si>
  <si>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</si>
  <si>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</si>
  <si>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</si>
  <si>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</si>
  <si>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</si>
  <si>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</si>
  <si>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</si>
  <si>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</si>
  <si>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</si>
  <si>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</si>
  <si>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</si>
  <si>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</si>
  <si>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</si>
  <si>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</si>
  <si>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</si>
  <si>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</si>
  <si>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</si>
  <si>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</si>
  <si>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</si>
  <si>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</si>
  <si>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</si>
  <si>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</si>
  <si>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</si>
  <si>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</si>
  <si>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</si>
  <si>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</si>
  <si>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</si>
  <si>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</si>
  <si>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</si>
  <si>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</si>
  <si>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</si>
  <si>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</si>
  <si>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</si>
  <si>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</si>
  <si>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</si>
  <si>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</si>
  <si>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</si>
  <si>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</si>
  <si>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</si>
  <si>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</si>
  <si>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</si>
  <si>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</si>
  <si>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</si>
  <si>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</si>
  <si>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</si>
  <si>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</si>
  <si>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</si>
  <si>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</si>
  <si>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</si>
  <si>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</si>
  <si>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</si>
  <si>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</si>
  <si>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</si>
  <si>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</si>
  <si>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</si>
  <si>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</si>
  <si>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</si>
  <si>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</si>
  <si>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</si>
  <si>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</si>
  <si>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</si>
  <si>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</si>
  <si>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</si>
  <si>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</si>
  <si>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</si>
  <si>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</si>
  <si>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</si>
  <si>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</si>
  <si>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</si>
  <si>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</si>
  <si>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</si>
  <si>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</si>
  <si>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</si>
  <si>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</si>
  <si>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</si>
  <si>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</si>
  <si>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</si>
  <si>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</si>
  <si>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</si>
  <si>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</si>
  <si>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</si>
  <si>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</si>
  <si>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</si>
  <si>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</si>
  <si>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</si>
  <si>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</si>
  <si>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</si>
  <si>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</si>
  <si>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</si>
  <si>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</si>
  <si>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</si>
  <si>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</si>
  <si>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</si>
  <si>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</si>
  <si>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</si>
  <si>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</si>
  <si>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</si>
  <si>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</si>
  <si>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</si>
  <si>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</si>
  <si>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</si>
  <si>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</si>
  <si>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</si>
  <si>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</si>
  <si>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</si>
  <si>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</si>
  <si>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</si>
  <si>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</si>
  <si>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</si>
  <si>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</si>
  <si>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</si>
  <si>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</si>
  <si>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</si>
  <si>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</si>
  <si>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</si>
  <si>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</si>
  <si>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</si>
  <si>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</si>
  <si>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</si>
  <si>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</si>
  <si>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</si>
  <si>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</si>
  <si>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</si>
  <si>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</si>
  <si>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</si>
  <si>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</si>
  <si>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</si>
  <si>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</si>
  <si>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</si>
  <si>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</si>
  <si>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</si>
  <si>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</si>
  <si>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</si>
  <si>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</si>
  <si>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</si>
  <si>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</si>
  <si>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</si>
  <si>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</si>
  <si>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</si>
  <si>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</si>
  <si>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</si>
  <si>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</si>
  <si>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</si>
  <si>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</si>
  <si>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</si>
  <si>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</si>
  <si>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</si>
  <si>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</si>
  <si>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</si>
  <si>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</si>
  <si>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</si>
  <si>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</si>
  <si>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</si>
  <si>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</si>
  <si>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</si>
  <si>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</si>
  <si>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</si>
  <si>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</si>
  <si>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</si>
  <si>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</si>
  <si>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</si>
  <si>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</si>
  <si>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</si>
  <si>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</si>
  <si>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</si>
  <si>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</si>
  <si>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</si>
  <si>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</si>
  <si>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</si>
  <si>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</si>
  <si>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</si>
  <si>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</si>
  <si>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</si>
  <si>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</si>
  <si>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</si>
  <si>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</si>
  <si>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</si>
  <si>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</si>
  <si>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</si>
  <si>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</si>
  <si>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</si>
  <si>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</si>
  <si>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</si>
  <si>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</si>
  <si>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</si>
  <si>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</si>
  <si>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</si>
  <si>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</si>
  <si>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</si>
  <si>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</si>
  <si>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</si>
  <si>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</si>
  <si>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</si>
  <si>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</si>
  <si>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</si>
  <si>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</si>
  <si>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</si>
  <si>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</si>
  <si>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</si>
  <si>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</si>
  <si>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</si>
  <si>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</si>
  <si>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</si>
  <si>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</si>
  <si>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</si>
  <si>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</si>
  <si>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</si>
  <si>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</si>
  <si>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</si>
  <si>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</si>
  <si>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</si>
  <si>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</si>
  <si>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</si>
  <si>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</si>
  <si>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</si>
  <si>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</si>
  <si>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</si>
  <si>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</si>
  <si>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</si>
  <si>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</si>
  <si>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</si>
  <si>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</si>
  <si>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</si>
  <si>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</si>
  <si>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</si>
  <si>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</si>
  <si>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</si>
  <si>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</si>
  <si>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</si>
  <si>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</si>
  <si>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</si>
  <si>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</si>
  <si>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</si>
  <si>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</si>
  <si>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</si>
  <si>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</si>
  <si>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</si>
  <si>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</si>
  <si>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</si>
  <si>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</si>
  <si>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</si>
  <si>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</si>
  <si>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</si>
  <si>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</si>
  <si>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</si>
  <si>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</si>
  <si>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</si>
  <si>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</si>
  <si>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</si>
  <si>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</si>
  <si>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</si>
  <si>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</si>
  <si>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</si>
  <si>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</si>
  <si>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</si>
  <si>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</si>
  <si>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</si>
  <si>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</si>
  <si>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</si>
  <si>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</si>
  <si>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</si>
  <si>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</si>
  <si>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</si>
  <si>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</si>
  <si>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</si>
  <si>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</si>
  <si>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</si>
  <si>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</si>
  <si>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</si>
  <si>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</si>
  <si>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</si>
  <si>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</si>
  <si>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</si>
  <si>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</si>
  <si>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</si>
  <si>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</si>
  <si>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</si>
  <si>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</si>
  <si>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</si>
  <si>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</si>
  <si>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</si>
  <si>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</si>
  <si>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</si>
  <si>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</si>
  <si>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</si>
  <si>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</si>
  <si>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</si>
  <si>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</si>
  <si>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</si>
  <si>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</si>
  <si>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</si>
  <si>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</si>
  <si>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</si>
  <si>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</si>
  <si>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</si>
  <si>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</si>
  <si>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</si>
  <si>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</si>
  <si>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</si>
  <si>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</si>
  <si>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</si>
  <si>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</si>
  <si>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</si>
  <si>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</si>
  <si>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</si>
  <si>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</si>
  <si>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</si>
  <si>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</si>
  <si>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</si>
  <si>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</si>
  <si>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</si>
  <si>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</si>
  <si>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</si>
  <si>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</si>
  <si>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</si>
  <si>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</si>
  <si>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</si>
  <si>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</si>
  <si>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</si>
  <si>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</si>
  <si>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</si>
  <si>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</si>
  <si>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</si>
  <si>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</si>
  <si>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</si>
  <si>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</si>
  <si>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</si>
  <si>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</si>
  <si>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</si>
  <si>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</si>
  <si>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</si>
  <si>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</si>
  <si>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</si>
  <si>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</si>
  <si>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</si>
  <si>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</si>
  <si>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</si>
  <si>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</si>
  <si>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</si>
  <si>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</si>
  <si>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</si>
  <si>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</si>
  <si>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</si>
  <si>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</si>
  <si>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</si>
  <si>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</si>
  <si>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</si>
  <si>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</si>
  <si>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</si>
  <si>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</si>
  <si>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</si>
  <si>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</si>
  <si>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</si>
  <si>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</si>
  <si>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</si>
  <si>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</si>
  <si>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</si>
  <si>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</si>
  <si>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</si>
  <si>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</si>
  <si>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</si>
  <si>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</si>
  <si>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</si>
  <si>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</si>
  <si>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</si>
  <si>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</si>
  <si>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</si>
  <si>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</si>
  <si>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</si>
  <si>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</si>
  <si>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</si>
  <si>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</si>
  <si>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</si>
  <si>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</si>
  <si>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</si>
  <si>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</si>
  <si>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</si>
  <si>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</si>
  <si>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</si>
  <si>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</si>
  <si>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</si>
  <si>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</si>
  <si>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</si>
  <si>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</si>
  <si>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</si>
  <si>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</si>
  <si>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</si>
  <si>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</si>
  <si>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</si>
  <si>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</si>
  <si>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</si>
  <si>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</si>
  <si>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</si>
  <si>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</si>
  <si>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</si>
  <si>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</si>
  <si>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</si>
  <si>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</si>
  <si>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</si>
  <si>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</si>
  <si>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</si>
  <si>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</si>
  <si>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</si>
  <si>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</si>
  <si>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</si>
  <si>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</si>
  <si>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</si>
  <si>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</si>
  <si>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</si>
  <si>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</si>
  <si>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</si>
  <si>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</si>
  <si>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</si>
  <si>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</si>
  <si>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</si>
  <si>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</si>
  <si>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</si>
  <si>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</si>
  <si>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</si>
  <si>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</si>
  <si>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</si>
  <si>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</si>
  <si>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</si>
  <si>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</si>
  <si>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</si>
  <si>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</si>
  <si>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</si>
  <si>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</si>
  <si>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</si>
  <si>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</si>
  <si>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</si>
  <si>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</si>
  <si>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</si>
  <si>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</si>
  <si>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</si>
  <si>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</si>
  <si>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</si>
  <si>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</si>
  <si>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</si>
  <si>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</si>
  <si>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</si>
  <si>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</si>
  <si>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</si>
  <si>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</si>
  <si>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</si>
  <si>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</si>
  <si>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</si>
  <si>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</si>
  <si>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</si>
  <si>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</si>
  <si>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</si>
  <si>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</si>
  <si>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</si>
  <si>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</si>
  <si>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</si>
  <si>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</si>
  <si>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</si>
  <si>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</si>
  <si>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</si>
  <si>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</si>
  <si>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</si>
  <si>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</si>
  <si>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</si>
  <si>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</si>
  <si>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</si>
  <si>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</si>
  <si>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</si>
  <si>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</si>
  <si>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</si>
  <si>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</si>
  <si>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</si>
  <si>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</si>
  <si>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</si>
  <si>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</si>
  <si>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</si>
  <si>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</si>
  <si>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</si>
  <si>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</si>
  <si>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</si>
  <si>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</si>
  <si>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</si>
  <si>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</si>
  <si>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</si>
  <si>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</si>
  <si>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</si>
  <si>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</si>
  <si>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</si>
  <si>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</si>
  <si>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</si>
  <si>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</si>
  <si>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</si>
  <si>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</si>
  <si>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</si>
  <si>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</si>
  <si>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</si>
  <si>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</si>
  <si>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</si>
  <si>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</si>
  <si>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</si>
  <si>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</si>
  <si>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</si>
  <si>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</si>
  <si>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</si>
  <si>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</si>
  <si>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</si>
  <si>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</si>
  <si>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</si>
  <si>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</si>
  <si>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</si>
  <si>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</si>
  <si>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</si>
  <si>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</si>
  <si>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</si>
  <si>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</si>
  <si>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</si>
  <si>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</si>
  <si>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</si>
  <si>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</si>
  <si>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</si>
  <si>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</si>
  <si>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</si>
  <si>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</si>
  <si>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</si>
  <si>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</si>
  <si>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</si>
  <si>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</si>
  <si>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</si>
  <si>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</si>
  <si>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</si>
  <si>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</si>
  <si>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</si>
  <si>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</si>
  <si>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</si>
  <si>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</si>
  <si>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</si>
  <si>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</si>
  <si>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</si>
  <si>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</si>
  <si>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</si>
  <si>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</si>
  <si>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</si>
  <si>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</si>
  <si>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</si>
  <si>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</si>
  <si>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</si>
  <si>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</si>
  <si>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</si>
  <si>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</si>
  <si>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</si>
  <si>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</si>
  <si>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</si>
  <si>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</si>
  <si>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</si>
  <si>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</si>
  <si>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</si>
  <si>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</si>
  <si>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</si>
  <si>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</si>
  <si>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</si>
  <si>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</si>
  <si>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</si>
  <si>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</si>
  <si>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</si>
  <si>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</si>
  <si>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</si>
  <si>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</si>
  <si>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</si>
  <si>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</si>
  <si>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</si>
  <si>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</si>
  <si>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</si>
  <si>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</si>
  <si>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</si>
  <si>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</si>
  <si>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</si>
  <si>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</si>
  <si>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</si>
  <si>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</si>
  <si>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</si>
  <si>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</si>
  <si>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</si>
  <si>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</si>
  <si>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</si>
  <si>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</si>
  <si>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</si>
  <si>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</si>
  <si>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</si>
  <si>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</si>
  <si>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</si>
  <si>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</si>
  <si>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</si>
  <si>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</si>
  <si>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</si>
  <si>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</si>
  <si>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</si>
  <si>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</si>
  <si>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</si>
  <si>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</si>
  <si>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</si>
  <si>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</si>
  <si>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</si>
  <si>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</si>
  <si>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</si>
  <si>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</si>
  <si>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</si>
  <si>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</si>
  <si>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</si>
  <si>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</si>
  <si>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</si>
  <si>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</si>
  <si>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</si>
  <si>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</si>
  <si>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</si>
  <si>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</si>
  <si>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</si>
  <si>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</si>
  <si>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</si>
  <si>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</si>
  <si>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</si>
  <si>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</si>
  <si>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</si>
  <si>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</si>
  <si>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</si>
  <si>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</si>
  <si>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</si>
  <si>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</si>
  <si>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</si>
  <si>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</si>
  <si>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</si>
  <si>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</si>
  <si>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</si>
  <si>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</si>
  <si>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</si>
  <si>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</si>
  <si>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</si>
  <si>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</si>
  <si>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</si>
  <si>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</si>
  <si>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</si>
  <si>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</si>
  <si>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</si>
  <si>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</si>
  <si>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</si>
  <si>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</si>
  <si>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</si>
  <si>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</si>
  <si>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</si>
  <si>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</si>
  <si>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</si>
  <si>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</si>
  <si>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</si>
  <si>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</si>
  <si>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</si>
  <si>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</si>
  <si>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</si>
  <si>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</si>
  <si>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</si>
  <si>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</si>
  <si>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</si>
  <si>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</si>
  <si>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</si>
  <si>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</si>
  <si>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</si>
  <si>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</si>
  <si>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</si>
  <si>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</si>
  <si>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</si>
  <si>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</si>
  <si>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</si>
  <si>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</si>
  <si>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</si>
  <si>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</si>
  <si>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</si>
  <si>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</si>
  <si>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</si>
  <si>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</si>
  <si>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</si>
  <si>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</si>
  <si>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</si>
  <si>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</si>
  <si>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</si>
  <si>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</si>
  <si>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</si>
  <si>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</si>
  <si>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</si>
  <si>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</si>
  <si>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</si>
  <si>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</si>
  <si>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</si>
  <si>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</si>
  <si>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</si>
  <si>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</si>
  <si>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</si>
  <si>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</si>
  <si>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</si>
  <si>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</si>
  <si>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</si>
  <si>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</si>
  <si>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</si>
  <si>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</si>
  <si>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</si>
  <si>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</si>
  <si>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</si>
  <si>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</si>
  <si>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</si>
  <si>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</si>
  <si>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</si>
  <si>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</si>
  <si>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</si>
  <si>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</si>
  <si>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</si>
  <si>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</si>
  <si>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</si>
  <si>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</si>
  <si>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</si>
  <si>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</si>
  <si>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</si>
  <si>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</si>
  <si>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</si>
  <si>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</si>
  <si>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</si>
  <si>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</si>
  <si>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</si>
  <si>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</si>
  <si>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</si>
  <si>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</si>
  <si>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</si>
  <si>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</si>
  <si>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</si>
  <si>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</si>
  <si>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</si>
  <si>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</si>
  <si>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</si>
  <si>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</si>
  <si>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</si>
  <si>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</si>
  <si>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</si>
  <si>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</si>
  <si>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</si>
  <si>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</si>
  <si>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</si>
  <si>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</si>
  <si>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</si>
  <si>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</si>
  <si>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</si>
  <si>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</si>
  <si>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</si>
  <si>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</si>
  <si>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</si>
  <si>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</si>
  <si>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</si>
  <si>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</si>
  <si>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</si>
  <si>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</si>
  <si>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</si>
  <si>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</si>
  <si>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</si>
  <si>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</si>
  <si>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</si>
  <si>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</si>
  <si>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</si>
  <si>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</si>
  <si>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</si>
  <si>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</si>
  <si>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</si>
  <si>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</si>
  <si>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</si>
  <si>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</si>
  <si>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</si>
  <si>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</si>
  <si>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</si>
  <si>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</si>
  <si>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</si>
  <si>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</si>
  <si>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</si>
  <si>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</si>
  <si>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</si>
  <si>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</si>
  <si>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</si>
  <si>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</si>
  <si>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</si>
  <si>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</si>
  <si>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</si>
  <si>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</si>
  <si>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</si>
  <si>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</si>
  <si>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</si>
  <si>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</si>
  <si>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</si>
  <si>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</si>
  <si>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</si>
  <si>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</si>
  <si>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</si>
  <si>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</si>
  <si>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</si>
  <si>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</si>
  <si>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</si>
  <si>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</si>
  <si>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</si>
  <si>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</si>
  <si>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</si>
  <si>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</si>
  <si>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</si>
  <si>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</si>
  <si>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</si>
  <si>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</si>
  <si>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</si>
  <si>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</si>
  <si>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</si>
  <si>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</si>
  <si>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</si>
  <si>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</si>
  <si>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</si>
  <si>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</si>
  <si>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</si>
  <si>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</si>
  <si>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</si>
  <si>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</si>
  <si>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</si>
  <si>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</si>
  <si>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</si>
  <si>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</si>
  <si>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</si>
  <si>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</si>
  <si>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</si>
  <si>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</si>
  <si>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</si>
  <si>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</si>
  <si>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</si>
  <si>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</si>
  <si>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</si>
  <si>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</si>
  <si>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</si>
  <si>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</si>
  <si>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</si>
  <si>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</si>
  <si>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</si>
  <si>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</si>
  <si>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</si>
  <si>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</si>
  <si>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</si>
  <si>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</si>
  <si>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</si>
  <si>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</si>
  <si>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</si>
  <si>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</si>
  <si>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</si>
  <si>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</si>
  <si>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</si>
  <si>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</si>
  <si>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</si>
  <si>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</si>
  <si>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</si>
  <si>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</si>
  <si>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</si>
  <si>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</si>
  <si>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</si>
  <si>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</si>
  <si>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</si>
  <si>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</si>
  <si>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</si>
  <si>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</si>
  <si>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</si>
  <si>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</si>
  <si>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</si>
  <si>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</si>
  <si>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</si>
  <si>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</si>
  <si>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</si>
  <si>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</si>
  <si>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</si>
  <si>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</si>
  <si>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</si>
  <si>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</si>
  <si>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</si>
  <si>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</si>
  <si>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</si>
  <si>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</si>
  <si>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</si>
  <si>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</si>
  <si>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</si>
  <si>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</si>
  <si>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</si>
  <si>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</si>
  <si>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</si>
  <si>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</si>
  <si>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</si>
  <si>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</si>
  <si>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</si>
  <si>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</si>
  <si>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</si>
  <si>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</si>
  <si>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</si>
  <si>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</si>
  <si>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</si>
  <si>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</si>
  <si>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</si>
  <si>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</si>
  <si>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</si>
  <si>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</si>
  <si>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</si>
  <si>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</si>
  <si>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</si>
  <si>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</si>
  <si>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</si>
  <si>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</si>
  <si>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</si>
  <si>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</si>
  <si>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</si>
  <si>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</si>
  <si>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</si>
  <si>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</si>
  <si>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</si>
  <si>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</si>
  <si>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</si>
  <si>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</si>
  <si>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</si>
  <si>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</si>
  <si>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</si>
  <si>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</si>
  <si>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</si>
  <si>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</si>
  <si>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</si>
  <si>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</si>
  <si>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</si>
  <si>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</si>
  <si>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</si>
  <si>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</si>
  <si>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</si>
  <si>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</si>
  <si>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</si>
  <si>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</si>
  <si>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</si>
  <si>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</si>
  <si>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</si>
  <si>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</si>
  <si>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</si>
  <si>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</si>
  <si>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</si>
  <si>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</si>
  <si>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</si>
  <si>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</si>
  <si>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</si>
  <si>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</si>
  <si>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</si>
  <si>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</si>
  <si>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</si>
  <si>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</si>
  <si>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</si>
  <si>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</si>
  <si>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</si>
  <si>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</si>
  <si>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</si>
  <si>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</si>
  <si>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</si>
  <si>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</si>
  <si>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</si>
  <si>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</si>
  <si>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</si>
  <si>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</si>
  <si>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</si>
  <si>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</si>
  <si>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</si>
  <si>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</si>
  <si>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</si>
  <si>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</si>
  <si>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</si>
  <si>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</si>
  <si>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</si>
  <si>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</si>
  <si>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</si>
  <si>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</si>
  <si>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</si>
  <si>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</si>
  <si>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</si>
  <si>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</si>
  <si>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</si>
  <si>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</si>
  <si>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</si>
  <si>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</si>
  <si>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</si>
  <si>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</si>
  <si>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</si>
  <si>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</si>
  <si>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</si>
  <si>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</si>
  <si>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</si>
  <si>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</si>
  <si>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</si>
  <si>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</si>
  <si>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</si>
  <si>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</si>
  <si>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</si>
  <si>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</si>
  <si>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</si>
  <si>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</si>
  <si>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</si>
  <si>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</si>
  <si>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</si>
  <si>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</si>
  <si>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</si>
  <si>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</si>
  <si>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</si>
  <si>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</si>
  <si>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</si>
  <si>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</si>
  <si>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</si>
  <si>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</si>
  <si>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</si>
  <si>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</si>
  <si>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</si>
  <si>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</si>
  <si>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</si>
  <si>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</si>
  <si>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</si>
  <si>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</si>
  <si>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</si>
  <si>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</si>
  <si>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</si>
  <si>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</si>
  <si>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</si>
  <si>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</si>
  <si>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</si>
  <si>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</si>
  <si>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</si>
  <si>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</si>
  <si>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</si>
  <si>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</si>
  <si>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</si>
  <si>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</si>
  <si>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</si>
  <si>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</si>
  <si>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</si>
  <si>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</si>
  <si>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</si>
  <si>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</si>
  <si>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</si>
  <si>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</si>
  <si>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</si>
  <si>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</si>
  <si>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</si>
  <si>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</si>
  <si>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</si>
  <si>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</si>
  <si>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</si>
  <si>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</si>
  <si>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</si>
  <si>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</si>
  <si>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</si>
  <si>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</si>
  <si>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</si>
  <si>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</si>
  <si>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</si>
  <si>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</si>
  <si>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</si>
  <si>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</si>
  <si>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</si>
  <si>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</si>
  <si>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</si>
  <si>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</si>
  <si>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</si>
  <si>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</si>
  <si>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</si>
  <si>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</si>
  <si>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</si>
  <si>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</si>
  <si>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</si>
  <si>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</si>
  <si>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</si>
  <si>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</si>
  <si>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</si>
  <si>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</si>
  <si>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</si>
  <si>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</si>
  <si>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</si>
  <si>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</si>
  <si>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</si>
  <si>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</si>
  <si>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</si>
  <si>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</si>
  <si>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</si>
  <si>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</si>
  <si>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</si>
  <si>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</si>
  <si>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</si>
  <si>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</si>
  <si>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</si>
  <si>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</si>
  <si>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</si>
  <si>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</si>
  <si>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</si>
  <si>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</si>
  <si>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</si>
  <si>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</si>
  <si>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</si>
  <si>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</si>
  <si>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</si>
  <si>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</si>
  <si>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</si>
  <si>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</si>
  <si>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</si>
  <si>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</si>
  <si>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</si>
  <si>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</si>
  <si>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</si>
  <si>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</si>
  <si>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</si>
  <si>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</si>
  <si>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</si>
  <si>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</si>
  <si>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</si>
  <si>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</si>
  <si>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</si>
  <si>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</si>
  <si>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</si>
  <si>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</si>
  <si>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</si>
  <si>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</si>
  <si>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</si>
  <si>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</si>
  <si>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</si>
  <si>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</si>
  <si>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</si>
  <si>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</si>
  <si>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</si>
  <si>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</si>
  <si>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</si>
  <si>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</si>
  <si>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</si>
  <si>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</si>
  <si>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</si>
  <si>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</si>
  <si>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</si>
  <si>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</si>
  <si>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</si>
  <si>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</si>
  <si>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</si>
  <si>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</si>
  <si>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</si>
  <si>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</si>
  <si>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</si>
  <si>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</si>
  <si>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</si>
  <si>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</si>
  <si>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</si>
  <si>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</si>
  <si>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</si>
  <si>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</si>
  <si>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</si>
  <si>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</si>
  <si>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</si>
  <si>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</si>
  <si>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</si>
  <si>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</si>
  <si>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</si>
  <si>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</si>
  <si>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</si>
  <si>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</si>
  <si>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</si>
  <si>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</si>
  <si>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</si>
  <si>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</si>
  <si>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</si>
  <si>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</si>
  <si>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</si>
  <si>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</si>
  <si>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</si>
  <si>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</si>
  <si>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</si>
  <si>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</si>
  <si>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</si>
  <si>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</si>
  <si>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</si>
  <si>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</si>
  <si>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</si>
  <si>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</si>
  <si>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</si>
  <si>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</si>
  <si>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</si>
  <si>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</si>
  <si>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</si>
  <si>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</si>
  <si>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</si>
  <si>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</si>
  <si>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</si>
  <si>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</si>
  <si>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</si>
  <si>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</si>
  <si>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</si>
  <si>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</si>
  <si>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</si>
  <si>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</si>
  <si>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</si>
  <si>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</si>
  <si>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</si>
  <si>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</si>
  <si>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</si>
  <si>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</si>
  <si>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</si>
  <si>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</si>
  <si>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</si>
  <si>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</si>
  <si>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</si>
  <si>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</si>
  <si>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</si>
  <si>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</si>
  <si>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</si>
  <si>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</si>
  <si>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</si>
  <si>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</si>
  <si>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</si>
  <si>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</si>
  <si>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</si>
  <si>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</si>
  <si>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</si>
  <si>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</si>
  <si>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</si>
  <si>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</si>
  <si>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</si>
  <si>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</si>
  <si>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</si>
  <si>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</si>
  <si>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</si>
  <si>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</si>
  <si>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</si>
  <si>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</si>
  <si>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</si>
  <si>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</si>
  <si>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</si>
  <si>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</si>
  <si>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</si>
  <si>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</si>
  <si>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</si>
  <si>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</si>
  <si>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</si>
  <si>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</si>
  <si>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</si>
  <si>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</si>
  <si>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</si>
  <si>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</si>
  <si>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</si>
  <si>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</si>
  <si>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</si>
  <si>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</si>
  <si>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</si>
  <si>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</si>
  <si>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</si>
  <si>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</si>
  <si>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</si>
  <si>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</si>
  <si>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</si>
  <si>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</si>
  <si>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</si>
  <si>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</si>
  <si>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</si>
  <si>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</si>
  <si>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</si>
  <si>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</si>
  <si>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</si>
  <si>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</si>
  <si>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</si>
  <si>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</si>
  <si>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</si>
  <si>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</si>
  <si>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</si>
  <si>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</si>
  <si>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</si>
  <si>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</si>
  <si>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</si>
  <si>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</si>
  <si>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</si>
  <si>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</si>
  <si>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</si>
  <si>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</si>
  <si>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</si>
  <si>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</si>
  <si>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</si>
  <si>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</si>
  <si>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</si>
  <si>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</si>
  <si>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</si>
  <si>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</si>
  <si>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</si>
  <si>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</si>
  <si>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</si>
  <si>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</si>
  <si>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</si>
  <si>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</si>
  <si>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</si>
  <si>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</si>
  <si>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</si>
  <si>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</si>
  <si>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</si>
  <si>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</si>
  <si>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</si>
  <si>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</si>
  <si>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</si>
  <si>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</si>
  <si>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</si>
  <si>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</si>
  <si>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</si>
  <si>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</si>
  <si>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</si>
  <si>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</si>
  <si>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</si>
  <si>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</si>
  <si>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</si>
  <si>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</si>
  <si>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</si>
  <si>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</si>
  <si>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</si>
  <si>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</si>
  <si>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</si>
  <si>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</si>
  <si>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</si>
  <si>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</si>
  <si>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</si>
  <si>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</si>
  <si>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</si>
  <si>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</si>
  <si>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</si>
  <si>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</si>
  <si>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</si>
  <si>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</si>
  <si>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</si>
  <si>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</si>
  <si>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</si>
  <si>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</si>
  <si>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</si>
  <si>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</si>
  <si>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</si>
  <si>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</si>
  <si>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</si>
  <si>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</si>
  <si>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</si>
  <si>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</si>
  <si>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</si>
  <si>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</si>
  <si>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</si>
  <si>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</si>
  <si>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</si>
  <si>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</si>
  <si>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</si>
  <si>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</si>
  <si>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</si>
  <si>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</si>
  <si>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</si>
  <si>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</si>
  <si>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</si>
  <si>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</si>
  <si>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</si>
  <si>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</si>
  <si>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</si>
  <si>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</si>
  <si>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</si>
  <si>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</si>
  <si>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</si>
  <si>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</si>
  <si>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</si>
  <si>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</si>
  <si>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</si>
  <si>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</si>
  <si>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</si>
  <si>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</si>
  <si>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</si>
  <si>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</si>
  <si>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</si>
  <si>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</si>
  <si>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</si>
  <si>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</si>
  <si>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</si>
  <si>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</si>
  <si>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</si>
  <si>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</si>
  <si>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</si>
  <si>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</si>
  <si>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</si>
  <si>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</si>
  <si>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</si>
  <si>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</si>
  <si>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</si>
  <si>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</si>
  <si>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</si>
  <si>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</si>
  <si>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</si>
  <si>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</si>
  <si>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</si>
  <si>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</si>
  <si>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</si>
  <si>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</si>
  <si>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</si>
  <si>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</si>
  <si>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</si>
  <si>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</si>
  <si>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</si>
  <si>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</si>
  <si>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</si>
  <si>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</si>
  <si>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</si>
  <si>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</si>
  <si>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</si>
  <si>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</si>
  <si>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</si>
  <si>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</si>
  <si>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</si>
  <si>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</si>
  <si>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</si>
  <si>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</si>
  <si>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</si>
  <si>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</si>
  <si>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</si>
  <si>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</si>
  <si>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</si>
  <si>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</si>
  <si>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</si>
  <si>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</si>
  <si>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</si>
  <si>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</si>
  <si>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</si>
  <si>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</si>
  <si>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</si>
  <si>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</si>
  <si>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</si>
  <si>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</si>
  <si>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</si>
  <si>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</si>
  <si>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</si>
  <si>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</si>
  <si>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</si>
  <si>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</si>
  <si>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</si>
  <si>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</si>
  <si>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</si>
  <si>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</si>
  <si>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</si>
  <si>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</si>
  <si>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</si>
  <si>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</si>
  <si>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</si>
  <si>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</si>
  <si>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</si>
  <si>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</si>
  <si>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</si>
  <si>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</si>
  <si>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</si>
  <si>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</si>
  <si>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</si>
  <si>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</si>
  <si>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</si>
  <si>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</si>
  <si>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</si>
  <si>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</si>
  <si>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</si>
  <si>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</si>
  <si>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</si>
  <si>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</si>
  <si>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</si>
  <si>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</si>
  <si>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</si>
  <si>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</si>
  <si>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</si>
  <si>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</si>
  <si>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</si>
  <si>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</si>
  <si>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</si>
  <si>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</si>
  <si>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</si>
  <si>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</si>
  <si>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</si>
  <si>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</si>
  <si>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</si>
  <si>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</si>
  <si>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</si>
  <si>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</si>
  <si>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</si>
  <si>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</si>
  <si>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</si>
  <si>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</si>
  <si>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</si>
  <si>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</si>
  <si>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</si>
  <si>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</si>
  <si>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</si>
  <si>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</si>
  <si>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</si>
  <si>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</si>
  <si>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</si>
  <si>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</si>
  <si>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</si>
  <si>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</si>
  <si>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</si>
  <si>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</si>
  <si>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</si>
  <si>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</si>
  <si>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</si>
  <si>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</si>
  <si>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</si>
  <si>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</si>
  <si>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</si>
  <si>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</si>
  <si>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</si>
  <si>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</si>
  <si>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</si>
  <si>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</si>
  <si>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</si>
  <si>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</si>
  <si>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</si>
  <si>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</si>
  <si>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</si>
  <si>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</si>
  <si>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</si>
  <si>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</si>
  <si>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</si>
  <si>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</si>
  <si>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</si>
  <si>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</si>
  <si>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</si>
  <si>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</si>
  <si>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</si>
  <si>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</si>
  <si>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</si>
  <si>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</si>
  <si>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</si>
  <si>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</si>
  <si>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</si>
  <si>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</si>
  <si>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</si>
  <si>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</si>
  <si>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</si>
  <si>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</si>
  <si>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</si>
  <si>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</si>
  <si>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</si>
  <si>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</si>
  <si>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</si>
  <si>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</si>
  <si>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</si>
  <si>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</si>
  <si>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</si>
  <si>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</si>
  <si>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</si>
  <si>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</si>
  <si>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</si>
  <si>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</si>
  <si>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</si>
  <si>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</si>
  <si>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</si>
  <si>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</si>
  <si>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</si>
  <si>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</si>
  <si>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</si>
  <si>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</si>
  <si>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</si>
  <si>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</si>
  <si>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</si>
  <si>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</si>
  <si>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</si>
  <si>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</si>
  <si>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</si>
  <si>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</si>
  <si>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</si>
  <si>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</si>
  <si>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</si>
  <si>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</si>
  <si>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</si>
  <si>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</si>
  <si>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</si>
  <si>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</si>
  <si>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</si>
  <si>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</si>
  <si>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</si>
  <si>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</si>
  <si>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</si>
  <si>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</si>
  <si>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</si>
  <si>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</si>
  <si>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</si>
  <si>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</si>
  <si>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</si>
  <si>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</si>
  <si>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</si>
  <si>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</si>
  <si>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</si>
  <si>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</si>
  <si>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</si>
  <si>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</si>
  <si>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</si>
  <si>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</si>
  <si>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</si>
  <si>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</si>
  <si>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</si>
  <si>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</si>
  <si>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</si>
  <si>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</si>
  <si>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</si>
  <si>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</si>
  <si>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</si>
  <si>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</si>
  <si>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</si>
  <si>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</si>
  <si>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</si>
  <si>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</si>
  <si>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</si>
  <si>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</si>
  <si>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</si>
  <si>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</si>
  <si>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</si>
  <si>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</si>
  <si>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</si>
  <si>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</si>
  <si>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</si>
  <si>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</si>
  <si>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</si>
  <si>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</si>
  <si>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</si>
  <si>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</si>
  <si>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</si>
  <si>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</si>
  <si>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</si>
  <si>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</si>
  <si>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</si>
  <si>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</si>
  <si>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</si>
  <si>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</si>
  <si>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</si>
  <si>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</si>
  <si>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</si>
  <si>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</si>
  <si>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</si>
  <si>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</si>
  <si>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</si>
  <si>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</si>
  <si>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</si>
  <si>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</si>
  <si>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</si>
  <si>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</si>
  <si>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</si>
  <si>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</si>
  <si>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</si>
  <si>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</si>
  <si>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</si>
  <si>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</si>
  <si>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</si>
  <si>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</si>
  <si>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</si>
  <si>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</si>
  <si>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</si>
  <si>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</si>
  <si>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</si>
  <si>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</si>
  <si>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</si>
  <si>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</si>
  <si>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</si>
  <si>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</si>
  <si>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</si>
  <si>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</si>
  <si>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</si>
  <si>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</si>
  <si>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</si>
  <si>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</si>
  <si>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</si>
  <si>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</si>
  <si>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</si>
  <si>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</si>
  <si>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</si>
  <si>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</si>
  <si>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</si>
  <si>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</si>
  <si>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</si>
  <si>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</si>
  <si>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</si>
  <si>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</si>
  <si>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</si>
  <si>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</si>
  <si>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</si>
  <si>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</si>
  <si>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</si>
  <si>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</si>
  <si>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</si>
  <si>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</si>
  <si>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</si>
  <si>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</si>
  <si>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</si>
  <si>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</si>
  <si>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</si>
  <si>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</si>
  <si>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</si>
  <si>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</si>
  <si>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</si>
  <si>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</si>
  <si>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</si>
  <si>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</si>
  <si>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</si>
  <si>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</si>
  <si>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</si>
  <si>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</si>
  <si>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</si>
  <si>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</si>
  <si>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</si>
  <si>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</si>
  <si>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</si>
  <si>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</si>
  <si>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</si>
  <si>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</si>
  <si>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</si>
  <si>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</si>
  <si>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</si>
  <si>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</si>
  <si>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</si>
  <si>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</si>
  <si>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</si>
  <si>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</si>
  <si>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</si>
  <si>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</si>
  <si>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</si>
  <si>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</si>
  <si>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</si>
  <si>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</si>
  <si>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</si>
  <si>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</si>
  <si>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</si>
  <si>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</si>
  <si>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</si>
  <si>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</si>
  <si>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</si>
  <si>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</si>
  <si>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</si>
  <si>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</si>
  <si>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</si>
  <si>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</si>
  <si>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</si>
  <si>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</si>
  <si>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</si>
  <si>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</si>
  <si>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</si>
  <si>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</si>
  <si>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</si>
  <si>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</si>
  <si>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</si>
  <si>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</si>
  <si>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</si>
  <si>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</si>
  <si>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</si>
  <si>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</si>
  <si>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</si>
  <si>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</si>
  <si>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</si>
  <si>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</si>
  <si>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</si>
  <si>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</si>
  <si>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</si>
  <si>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</si>
  <si>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</si>
  <si>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</si>
  <si>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</si>
  <si>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</si>
  <si>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</si>
  <si>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</si>
  <si>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</si>
  <si>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</si>
  <si>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</si>
  <si>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</si>
  <si>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</si>
  <si>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</si>
  <si>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</si>
  <si>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</si>
  <si>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</si>
  <si>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</si>
  <si>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</si>
  <si>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</si>
  <si>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</si>
  <si>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</si>
  <si>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</si>
  <si>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</si>
  <si>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</si>
  <si>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</si>
  <si>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</si>
  <si>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</si>
  <si>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</si>
  <si>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</si>
  <si>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</si>
  <si>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</si>
  <si>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</si>
  <si>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</si>
  <si>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</si>
  <si>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</si>
  <si>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</si>
  <si>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</si>
  <si>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</si>
  <si>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</si>
  <si>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</si>
  <si>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</si>
  <si>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</si>
  <si>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</si>
  <si>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</si>
  <si>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</si>
  <si>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</si>
  <si>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</si>
  <si>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</si>
  <si>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</si>
  <si>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</si>
  <si>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</si>
  <si>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</si>
  <si>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</si>
  <si>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</si>
  <si>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</si>
  <si>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</si>
  <si>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</si>
  <si>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</si>
  <si>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</si>
  <si>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</si>
  <si>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</si>
  <si>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</si>
  <si>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</si>
  <si>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</si>
  <si>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</si>
  <si>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</si>
  <si>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</si>
  <si>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</si>
  <si>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</si>
  <si>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</si>
  <si>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</si>
  <si>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</si>
  <si>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</si>
  <si>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</si>
  <si>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</si>
  <si>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</si>
  <si>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</si>
  <si>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</si>
  <si>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</si>
  <si>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</si>
  <si>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</si>
  <si>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</si>
  <si>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</si>
  <si>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</si>
  <si>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</si>
  <si>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</si>
  <si>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</si>
  <si>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</si>
  <si>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</si>
  <si>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</si>
  <si>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</si>
  <si>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</si>
  <si>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</si>
  <si>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</si>
  <si>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</si>
  <si>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</si>
  <si>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</si>
  <si>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</si>
  <si>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</si>
  <si>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</si>
  <si>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</si>
  <si>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</si>
  <si>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</si>
  <si>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</si>
  <si>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</si>
  <si>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</si>
  <si>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</si>
  <si>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</si>
  <si>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</si>
  <si>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</si>
  <si>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</si>
  <si>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</si>
  <si>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</si>
  <si>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</si>
  <si>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</si>
  <si>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</si>
  <si>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</si>
  <si>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</si>
  <si>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</si>
  <si>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</si>
  <si>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</si>
  <si>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</si>
  <si>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</si>
  <si>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</si>
  <si>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</si>
  <si>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</si>
  <si>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</si>
  <si>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</si>
  <si>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</si>
  <si>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</si>
  <si>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</si>
  <si>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</si>
  <si>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</si>
  <si>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</si>
  <si>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</si>
  <si>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</si>
  <si>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</si>
  <si>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</si>
  <si>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</si>
  <si>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</si>
  <si>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</si>
  <si>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</si>
  <si>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</si>
  <si>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</si>
  <si>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</si>
  <si>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</si>
  <si>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</si>
  <si>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</si>
  <si>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</si>
  <si>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</si>
  <si>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</si>
  <si>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</si>
  <si>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</si>
  <si>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</si>
  <si>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</si>
  <si>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</si>
  <si>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</si>
  <si>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</si>
  <si>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</si>
  <si>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</si>
  <si>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</si>
  <si>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</si>
  <si>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</si>
  <si>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</si>
  <si>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</si>
  <si>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</si>
  <si>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</si>
  <si>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</si>
  <si>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</si>
  <si>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</si>
  <si>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</si>
  <si>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</si>
  <si>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</si>
  <si>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</si>
  <si>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</si>
  <si>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</si>
  <si>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</si>
  <si>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</si>
  <si>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</si>
  <si>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</si>
  <si>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</si>
  <si>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</si>
  <si>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</si>
  <si>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</si>
  <si>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</si>
  <si>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</si>
  <si>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</si>
  <si>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</si>
  <si>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</si>
  <si>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</si>
  <si>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</si>
  <si>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</si>
  <si>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</si>
  <si>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</si>
  <si>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</si>
  <si>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</si>
  <si>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</si>
  <si>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</si>
  <si>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</si>
  <si>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</si>
  <si>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</si>
  <si>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</si>
  <si>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</si>
  <si>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</si>
  <si>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</si>
  <si>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</si>
  <si>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</si>
  <si>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</si>
  <si>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</si>
  <si>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</si>
  <si>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</si>
  <si>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</si>
  <si>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</si>
  <si>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</si>
  <si>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</si>
  <si>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</si>
  <si>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</si>
  <si>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</si>
  <si>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</si>
  <si>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</si>
  <si>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</si>
  <si>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</si>
  <si>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</si>
  <si>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</si>
  <si>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</si>
  <si>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</si>
  <si>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</si>
  <si>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</si>
  <si>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</si>
  <si>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</si>
  <si>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</si>
  <si>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</si>
  <si>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</si>
  <si>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</si>
  <si>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</si>
  <si>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</si>
  <si>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</si>
  <si>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</si>
  <si>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</si>
  <si>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</si>
  <si>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</si>
  <si>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</si>
  <si>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</si>
  <si>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</si>
  <si>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</si>
  <si>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</si>
  <si>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</si>
  <si>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</si>
  <si>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</si>
  <si>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</si>
  <si>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</si>
  <si>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</si>
  <si>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</si>
  <si>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</si>
  <si>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</si>
  <si>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</si>
  <si>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</si>
  <si>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</si>
  <si>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</si>
  <si>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</si>
  <si>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</si>
  <si>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</si>
  <si>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</si>
  <si>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</si>
  <si>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</si>
  <si>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</si>
  <si>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</si>
  <si>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</si>
  <si>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</si>
  <si>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</si>
  <si>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</si>
  <si>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</si>
  <si>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</si>
  <si>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</si>
  <si>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</si>
  <si>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</si>
  <si>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</si>
  <si>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</si>
  <si>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</si>
  <si>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</si>
  <si>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</si>
  <si>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</si>
  <si>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</si>
  <si>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</si>
  <si>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</si>
  <si>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</si>
  <si>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</si>
  <si>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</si>
  <si>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</si>
  <si>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</si>
  <si>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</si>
  <si>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</si>
  <si>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</si>
  <si>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</si>
  <si>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</si>
  <si>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</si>
  <si>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</si>
  <si>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</si>
  <si>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</si>
  <si>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</si>
  <si>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</si>
  <si>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</si>
  <si>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</si>
  <si>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</si>
  <si>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</si>
  <si>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</si>
  <si>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</si>
  <si>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</si>
  <si>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</si>
  <si>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</si>
  <si>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</si>
  <si>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</si>
  <si>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</si>
  <si>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</si>
  <si>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</si>
  <si>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</si>
  <si>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</si>
  <si>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</si>
  <si>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</si>
  <si>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</si>
  <si>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</si>
  <si>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</si>
  <si>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</si>
  <si>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</si>
  <si>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</si>
  <si>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</si>
  <si>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</si>
  <si>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</si>
  <si>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</si>
  <si>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</si>
  <si>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</si>
  <si>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</si>
  <si>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</si>
  <si>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</si>
  <si>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</si>
  <si>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</si>
  <si>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</si>
  <si>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</si>
  <si>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</si>
  <si>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</si>
  <si>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</si>
  <si>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</si>
  <si>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</si>
  <si>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</si>
  <si>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</si>
  <si>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</si>
  <si>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</si>
  <si>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</si>
  <si>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</si>
  <si>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</si>
  <si>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</si>
  <si>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</si>
  <si>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</si>
  <si>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</si>
  <si>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</si>
  <si>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</si>
  <si>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</si>
  <si>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</si>
  <si>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</si>
  <si>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</si>
  <si>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</si>
  <si>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</si>
  <si>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</si>
  <si>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</si>
  <si>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</si>
  <si>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</si>
  <si>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</si>
  <si>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</si>
  <si>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</si>
  <si>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</si>
  <si>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</si>
  <si>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</si>
  <si>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</si>
  <si>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</si>
  <si>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</si>
  <si>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</si>
  <si>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</si>
  <si>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</si>
  <si>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</si>
  <si>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</si>
  <si>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</si>
  <si>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</si>
  <si>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</si>
  <si>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</si>
  <si>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</si>
  <si>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</si>
  <si>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</si>
  <si>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</si>
  <si>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</si>
  <si>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</si>
  <si>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</si>
  <si>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</si>
  <si>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</si>
  <si>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</si>
  <si>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</si>
  <si>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</si>
  <si>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</si>
  <si>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</si>
  <si>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</si>
  <si>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</si>
  <si>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</si>
  <si>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</si>
  <si>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</si>
  <si>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</si>
  <si>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</si>
  <si>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</si>
  <si>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</si>
  <si>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</si>
  <si>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</si>
  <si>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</si>
  <si>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</si>
  <si>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</si>
  <si>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</si>
  <si>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</si>
  <si>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</si>
  <si>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</si>
  <si>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</si>
  <si>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</si>
  <si>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</si>
  <si>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</si>
  <si>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</si>
  <si>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</si>
  <si>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</si>
  <si>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</si>
  <si>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</si>
  <si>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</si>
  <si>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</si>
  <si>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</si>
  <si>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</si>
  <si>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</si>
  <si>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</si>
  <si>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</si>
  <si>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</si>
  <si>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</si>
  <si>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</si>
  <si>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</si>
  <si>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</si>
  <si>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</si>
  <si>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</si>
  <si>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</si>
  <si>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</si>
  <si>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</si>
  <si>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</si>
  <si>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</si>
  <si>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</si>
  <si>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</si>
  <si>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</si>
  <si>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</si>
  <si>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</si>
  <si>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</si>
  <si>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</si>
  <si>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</si>
  <si>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</si>
  <si>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</si>
  <si>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</si>
  <si>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</si>
  <si>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</si>
  <si>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</si>
  <si>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</si>
  <si>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</si>
  <si>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</si>
  <si>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</si>
  <si>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</si>
  <si>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</si>
  <si>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</si>
  <si>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</si>
  <si>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</si>
  <si>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</si>
  <si>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</si>
  <si>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</si>
  <si>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</si>
  <si>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</si>
  <si>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</si>
  <si>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</si>
  <si>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</si>
  <si>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</si>
  <si>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</si>
  <si>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</si>
  <si>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</si>
  <si>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</si>
  <si>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</si>
  <si>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</si>
  <si>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</si>
  <si>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</si>
  <si>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</si>
  <si>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</si>
  <si>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</si>
  <si>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</si>
  <si>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</si>
  <si>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</si>
  <si>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</si>
  <si>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</si>
  <si>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</si>
  <si>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</si>
  <si>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</si>
  <si>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</si>
  <si>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</si>
  <si>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</si>
  <si>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</si>
  <si>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</si>
  <si>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</si>
  <si>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</si>
  <si>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</si>
  <si>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</si>
  <si>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</si>
  <si>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</si>
  <si>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</si>
  <si>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</si>
  <si>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</si>
  <si>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</si>
  <si>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</si>
  <si>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</si>
  <si>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</si>
  <si>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</si>
  <si>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</si>
  <si>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</si>
  <si>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</si>
  <si>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</si>
  <si>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</si>
  <si>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</si>
  <si>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</si>
  <si>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</si>
  <si>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</si>
  <si>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</si>
  <si>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</si>
  <si>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</si>
  <si>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</si>
  <si>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</si>
  <si>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</si>
  <si>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</si>
  <si>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</si>
  <si>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</si>
  <si>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</si>
  <si>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</si>
  <si>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</si>
  <si>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</si>
  <si>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</si>
  <si>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</si>
  <si>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</si>
  <si>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</si>
  <si>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</si>
  <si>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</si>
  <si>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</si>
  <si>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</si>
  <si>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</si>
  <si>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</si>
  <si>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</si>
  <si>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</si>
  <si>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</si>
  <si>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</si>
  <si>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</si>
  <si>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</si>
  <si>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</si>
  <si>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</si>
  <si>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</si>
  <si>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</si>
  <si>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</si>
  <si>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</si>
  <si>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</si>
  <si>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</si>
  <si>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</si>
  <si>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</si>
  <si>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</si>
  <si>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</si>
  <si>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</si>
  <si>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</si>
  <si>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</si>
  <si>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</si>
  <si>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</si>
  <si>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</si>
  <si>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</si>
  <si>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</si>
  <si>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</si>
  <si>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</si>
  <si>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</si>
  <si>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</si>
  <si>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</si>
  <si>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</si>
  <si>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</si>
  <si>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</si>
  <si>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</si>
  <si>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</si>
  <si>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</si>
  <si>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</si>
  <si>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</si>
  <si>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</si>
  <si>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</si>
  <si>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</si>
  <si>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</si>
  <si>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</si>
  <si>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</si>
  <si>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</si>
  <si>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</si>
  <si>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</si>
  <si>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</si>
  <si>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</si>
  <si>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</si>
  <si>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</si>
  <si>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</si>
  <si>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</si>
  <si>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</si>
  <si>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</si>
  <si>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</si>
  <si>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</si>
  <si>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</si>
  <si>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</si>
  <si>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</si>
  <si>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</si>
  <si>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</si>
  <si>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</si>
  <si>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</si>
  <si>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</si>
  <si>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</si>
  <si>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</si>
  <si>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</si>
  <si>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</si>
  <si>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</si>
  <si>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</si>
  <si>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</si>
  <si>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</si>
  <si>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</si>
  <si>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</si>
  <si>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</si>
  <si>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</si>
  <si>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</si>
  <si>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</si>
  <si>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</si>
  <si>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</si>
  <si>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</si>
  <si>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</si>
  <si>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</si>
  <si>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</si>
  <si>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</si>
  <si>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</si>
  <si>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</si>
  <si>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</si>
  <si>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</si>
  <si>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</si>
  <si>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</si>
  <si>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</si>
  <si>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</si>
  <si>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</si>
  <si>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</si>
  <si>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</si>
  <si>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</si>
  <si>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</si>
  <si>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</si>
  <si>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</si>
  <si>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</si>
  <si>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</si>
  <si>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</si>
  <si>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</si>
  <si>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</si>
  <si>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</si>
  <si>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</si>
  <si>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</si>
  <si>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</si>
  <si>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</si>
  <si>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</si>
  <si>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</si>
  <si>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</si>
  <si>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</si>
  <si>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</si>
  <si>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</si>
  <si>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</si>
  <si>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</si>
  <si>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</si>
  <si>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</si>
  <si>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</si>
  <si>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</si>
  <si>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</si>
  <si>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</si>
  <si>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</si>
  <si>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</si>
  <si>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</si>
  <si>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</si>
  <si>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</si>
  <si>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</si>
  <si>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</si>
  <si>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</si>
  <si>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</si>
  <si>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</si>
  <si>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</si>
  <si>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</si>
  <si>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</si>
  <si>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</si>
  <si>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</si>
  <si>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</si>
  <si>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</si>
  <si>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</si>
  <si>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</si>
  <si>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</si>
  <si>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</si>
  <si>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</si>
  <si>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</si>
  <si>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</si>
  <si>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</si>
  <si>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</si>
  <si>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</si>
  <si>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</si>
  <si>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</si>
  <si>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</si>
  <si>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</si>
  <si>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</si>
  <si>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</si>
  <si>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</si>
  <si>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</si>
  <si>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</si>
  <si>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</si>
  <si>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</si>
  <si>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</si>
  <si>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</si>
  <si>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</si>
  <si>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</si>
  <si>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</si>
  <si>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</si>
  <si>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</si>
  <si>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</si>
  <si>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</si>
  <si>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</si>
  <si>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</si>
  <si>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</si>
  <si>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</si>
  <si>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</si>
  <si>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</si>
  <si>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</si>
  <si>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</si>
  <si>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</si>
  <si>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</si>
  <si>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</si>
  <si>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</si>
  <si>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</si>
  <si>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</si>
  <si>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</si>
  <si>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</si>
  <si>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</si>
  <si>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</si>
  <si>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</si>
  <si>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</si>
  <si>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</si>
  <si>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</si>
  <si>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</si>
  <si>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</si>
  <si>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</si>
  <si>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</si>
  <si>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</si>
  <si>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</si>
  <si>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</si>
  <si>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</si>
  <si>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</si>
  <si>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</si>
  <si>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</si>
  <si>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</si>
  <si>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</si>
  <si>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</si>
  <si>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</si>
  <si>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</si>
  <si>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</si>
  <si>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</si>
  <si>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</si>
  <si>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</si>
  <si>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</si>
  <si>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</si>
  <si>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</si>
  <si>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</si>
  <si>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</si>
  <si>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</si>
  <si>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</si>
  <si>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</si>
  <si>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</si>
  <si>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</si>
  <si>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</si>
  <si>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</si>
  <si>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</si>
  <si>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</si>
  <si>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</si>
  <si>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</si>
  <si>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</si>
  <si>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</si>
  <si>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</si>
  <si>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</si>
  <si>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</si>
  <si>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</si>
  <si>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</si>
  <si>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</si>
  <si>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</si>
  <si>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</si>
  <si>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</si>
  <si>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</si>
  <si>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</si>
  <si>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</si>
  <si>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</si>
  <si>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</si>
  <si>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</si>
  <si>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</si>
  <si>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</si>
  <si>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</si>
  <si>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</si>
  <si>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</si>
  <si>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</si>
  <si>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</si>
  <si>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</si>
  <si>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</si>
  <si>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</si>
  <si>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</si>
  <si>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</si>
  <si>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</si>
  <si>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</si>
  <si>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</si>
  <si>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</si>
  <si>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</si>
  <si>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</si>
  <si>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</si>
  <si>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</si>
  <si>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</si>
  <si>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</si>
  <si>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</si>
  <si>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</si>
  <si>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</si>
  <si>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</si>
  <si>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</si>
  <si>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</si>
  <si>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</si>
  <si>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</si>
  <si>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</si>
  <si>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</si>
  <si>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</si>
  <si>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</si>
  <si>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</si>
  <si>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</si>
  <si>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</si>
  <si>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</si>
  <si>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</si>
  <si>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</si>
  <si>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</si>
  <si>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</si>
  <si>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</si>
  <si>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</si>
  <si>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</si>
  <si>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</si>
  <si>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</si>
  <si>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</si>
  <si>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</si>
  <si>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</si>
  <si>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</si>
  <si>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</si>
  <si>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</si>
  <si>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</si>
  <si>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</si>
  <si>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</si>
  <si>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</si>
  <si>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</si>
  <si>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</si>
  <si>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</si>
  <si>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</si>
  <si>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</si>
  <si>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</si>
  <si>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</si>
  <si>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</si>
  <si>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</si>
  <si>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</si>
  <si>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</si>
  <si>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</si>
  <si>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</si>
  <si>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</si>
  <si>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</si>
  <si>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</si>
  <si>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</si>
  <si>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</si>
  <si>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</si>
  <si>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</si>
  <si>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</si>
  <si>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</si>
  <si>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</si>
  <si>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</si>
  <si>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</si>
  <si>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</si>
  <si>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</si>
  <si>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</si>
  <si>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</si>
  <si>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</si>
  <si>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</si>
  <si>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</si>
  <si>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</si>
  <si>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</si>
  <si>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</si>
  <si>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</si>
  <si>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</si>
  <si>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</si>
  <si>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</si>
  <si>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</si>
  <si>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</si>
  <si>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</si>
  <si>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</si>
  <si>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</si>
  <si>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</si>
  <si>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</si>
  <si>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</si>
  <si>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</si>
  <si>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</si>
  <si>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</si>
  <si>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</si>
  <si>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</si>
  <si>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</si>
  <si>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</si>
  <si>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</si>
  <si>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</si>
  <si>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</si>
  <si>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</si>
  <si>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</si>
  <si>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</si>
  <si>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</si>
  <si>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</si>
  <si>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</si>
  <si>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</si>
  <si>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</si>
  <si>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</si>
  <si>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</si>
  <si>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</si>
  <si>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</si>
  <si>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</si>
  <si>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</si>
  <si>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</si>
  <si>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</si>
  <si>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</si>
  <si>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</si>
  <si>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</si>
  <si>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</si>
  <si>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</si>
  <si>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</si>
  <si>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</si>
  <si>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</si>
  <si>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</si>
  <si>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</si>
  <si>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</si>
  <si>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</si>
  <si>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</si>
  <si>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</si>
  <si>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</si>
  <si>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</si>
  <si>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</si>
  <si>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</si>
  <si>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</si>
  <si>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</si>
  <si>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</si>
  <si>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</si>
  <si>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</si>
  <si>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</si>
  <si>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</si>
  <si>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</si>
  <si>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</si>
  <si>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</si>
  <si>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</si>
  <si>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</si>
  <si>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</si>
  <si>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</si>
  <si>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</si>
  <si>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</si>
  <si>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</si>
  <si>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</si>
  <si>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</si>
  <si>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</si>
  <si>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</si>
  <si>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</si>
  <si>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</si>
  <si>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</si>
  <si>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</si>
  <si>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</si>
  <si>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</si>
  <si>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</si>
  <si>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</si>
  <si>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</si>
  <si>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</si>
  <si>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</si>
  <si>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</si>
  <si>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</si>
  <si>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</si>
  <si>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</si>
  <si>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</si>
  <si>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</si>
  <si>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</si>
  <si>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</si>
  <si>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</si>
  <si>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</si>
  <si>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</si>
  <si>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</si>
  <si>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</si>
  <si>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</si>
  <si>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</si>
  <si>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</si>
  <si>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</si>
  <si>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</si>
  <si>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</si>
  <si>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</si>
  <si>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</si>
  <si>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</si>
  <si>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</si>
  <si>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</si>
  <si>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</si>
  <si>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</si>
  <si>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</si>
  <si>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</si>
  <si>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</si>
  <si>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</si>
  <si>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</si>
  <si>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</si>
  <si>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</si>
  <si>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</si>
  <si>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</si>
  <si>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</si>
  <si>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</si>
  <si>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</si>
  <si>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</si>
  <si>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</si>
  <si>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</si>
  <si>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</si>
  <si>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</si>
  <si>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</si>
  <si>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</si>
  <si>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</si>
  <si>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</si>
  <si>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</si>
  <si>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</si>
  <si>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</si>
  <si>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</si>
  <si>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</si>
  <si>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</si>
  <si>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</si>
  <si>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</si>
  <si>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</si>
  <si>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</si>
  <si>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</si>
  <si>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</si>
  <si>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</si>
  <si>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</si>
  <si>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</si>
  <si>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</si>
  <si>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</si>
  <si>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</si>
  <si>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</si>
  <si>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</si>
  <si>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</si>
  <si>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</si>
  <si>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</si>
  <si>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</si>
  <si>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</si>
  <si>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</si>
  <si>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</si>
  <si>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</si>
  <si>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</si>
  <si>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</si>
  <si>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</si>
  <si>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</si>
  <si>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</si>
  <si>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</si>
  <si>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</si>
  <si>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</si>
  <si>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</si>
  <si>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</si>
  <si>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</si>
  <si>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</si>
  <si>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</si>
  <si>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</si>
  <si>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</si>
  <si>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</si>
  <si>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</si>
  <si>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</si>
  <si>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</si>
  <si>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</si>
  <si>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</si>
  <si>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</si>
  <si>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</si>
  <si>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</si>
  <si>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</si>
  <si>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</si>
  <si>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</si>
  <si>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</si>
  <si>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</si>
  <si>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</si>
  <si>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</si>
  <si>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</si>
  <si>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</si>
  <si>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</si>
  <si>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</si>
  <si>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</si>
  <si>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</si>
  <si>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</si>
  <si>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</si>
  <si>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</si>
  <si>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</si>
  <si>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</si>
  <si>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</si>
  <si>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</si>
  <si>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</si>
  <si>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</si>
  <si>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</si>
  <si>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</si>
  <si>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</si>
  <si>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</si>
  <si>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</si>
  <si>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</si>
  <si>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</si>
  <si>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</si>
  <si>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</si>
  <si>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</si>
  <si>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</si>
  <si>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</si>
  <si>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</si>
  <si>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</si>
  <si>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</si>
  <si>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</si>
  <si>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</si>
  <si>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</si>
  <si>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</si>
  <si>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</si>
  <si>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</si>
  <si>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</si>
  <si>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</si>
  <si>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</si>
  <si>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</si>
  <si>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</si>
  <si>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</si>
  <si>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</si>
  <si>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</si>
  <si>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</si>
  <si>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</si>
  <si>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</si>
  <si>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</si>
  <si>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</si>
  <si>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</si>
  <si>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</si>
  <si>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</si>
  <si>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</si>
  <si>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</si>
  <si>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</si>
  <si>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</si>
  <si>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</si>
  <si>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</si>
  <si>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</si>
  <si>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</si>
  <si>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</si>
  <si>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</si>
  <si>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</si>
  <si>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</si>
  <si>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</si>
  <si>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</si>
  <si>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</si>
  <si>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</si>
  <si>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</si>
  <si>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</si>
  <si>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</si>
  <si>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</si>
  <si>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</si>
  <si>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</si>
  <si>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</si>
  <si>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</si>
  <si>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</si>
  <si>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</si>
  <si>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</si>
  <si>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</si>
  <si>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</si>
  <si>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</si>
  <si>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</si>
  <si>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</si>
  <si>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</si>
  <si>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</si>
  <si>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</si>
  <si>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</si>
  <si>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</si>
  <si>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</si>
  <si>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</si>
  <si>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</si>
  <si>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</si>
  <si>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</si>
  <si>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</si>
  <si>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</si>
  <si>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</si>
  <si>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</si>
  <si>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</si>
  <si>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</si>
  <si>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</si>
  <si>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</si>
  <si>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</si>
  <si>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</si>
  <si>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</si>
  <si>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</si>
  <si>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</si>
  <si>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</si>
  <si>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</si>
  <si>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</si>
  <si>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</si>
  <si>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</si>
  <si>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</si>
  <si>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</si>
  <si>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</si>
  <si>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</si>
  <si>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</si>
  <si>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</si>
  <si>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</si>
  <si>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</si>
  <si>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</si>
  <si>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</si>
  <si>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</si>
  <si>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</si>
  <si>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</si>
  <si>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</si>
  <si>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</si>
  <si>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</si>
  <si>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</si>
  <si>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</si>
  <si>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</si>
  <si>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</si>
  <si>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</si>
  <si>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</si>
  <si>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</si>
  <si>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</si>
  <si>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</si>
  <si>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</si>
  <si>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</si>
  <si>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</si>
  <si>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</si>
  <si>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</si>
  <si>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</si>
  <si>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</si>
  <si>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</si>
  <si>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</si>
  <si>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</si>
  <si>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</si>
  <si>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</si>
  <si>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</si>
  <si>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</si>
  <si>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</si>
  <si>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</si>
  <si>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</si>
  <si>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</si>
  <si>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</si>
  <si>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</si>
  <si>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</si>
  <si>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</si>
  <si>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</si>
  <si>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</si>
  <si>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</si>
  <si>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</si>
  <si>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</si>
  <si>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</si>
  <si>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</si>
  <si>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</si>
  <si>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</si>
  <si>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</si>
  <si>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</si>
  <si>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</si>
  <si>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</si>
  <si>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</si>
  <si>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</si>
  <si>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</si>
  <si>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</si>
  <si>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</si>
  <si>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</si>
  <si>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</si>
  <si>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</si>
  <si>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</si>
  <si>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</si>
  <si>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</si>
  <si>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</si>
  <si>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</si>
  <si>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</si>
  <si>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</si>
  <si>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</si>
  <si>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</si>
  <si>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</si>
  <si>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</si>
  <si>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</si>
  <si>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</si>
  <si>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</si>
  <si>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</si>
  <si>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</si>
  <si>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</si>
  <si>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</si>
  <si>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</si>
  <si>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</si>
  <si>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</si>
  <si>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</si>
  <si>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</si>
  <si>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</si>
  <si>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</si>
  <si>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</si>
  <si>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</si>
  <si>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</si>
  <si>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</si>
  <si>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</si>
  <si>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</si>
  <si>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</si>
  <si>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</si>
  <si>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</si>
  <si>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</si>
  <si>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</si>
  <si>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</si>
  <si>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</si>
  <si>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</si>
  <si>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</si>
  <si>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</si>
  <si>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</si>
  <si>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</si>
  <si>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</si>
  <si>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</si>
  <si>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</si>
  <si>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</si>
  <si>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</si>
  <si>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</si>
  <si>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</si>
  <si>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</si>
  <si>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</si>
  <si>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</si>
  <si>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</si>
  <si>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</si>
  <si>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</si>
  <si>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</si>
  <si>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</si>
  <si>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</si>
  <si>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</si>
  <si>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</si>
  <si>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</si>
  <si>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</si>
  <si>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</si>
  <si>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</si>
  <si>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</si>
  <si>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</si>
  <si>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</si>
  <si>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</si>
  <si>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</si>
  <si>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</si>
  <si>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</si>
  <si>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</si>
  <si>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</si>
  <si>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</si>
  <si>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</si>
  <si>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</si>
  <si>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</si>
  <si>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</si>
  <si>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</si>
  <si>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</si>
  <si>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</si>
  <si>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</si>
  <si>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</si>
  <si>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</si>
  <si>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</si>
  <si>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</si>
  <si>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</si>
  <si>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</si>
  <si>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</si>
  <si>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</si>
  <si>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</si>
  <si>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</si>
  <si>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</si>
  <si>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</si>
  <si>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</si>
  <si>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</si>
  <si>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</si>
  <si>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</si>
  <si>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</si>
  <si>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</si>
  <si>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</si>
  <si>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</si>
  <si>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</si>
  <si>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</si>
  <si>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</si>
  <si>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</si>
  <si>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</si>
  <si>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</si>
  <si>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</si>
  <si>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</si>
  <si>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</si>
  <si>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</si>
  <si>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</si>
  <si>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</si>
  <si>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</si>
  <si>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</si>
  <si>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</si>
  <si>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</si>
  <si>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</si>
  <si>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</si>
  <si>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</si>
  <si>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</si>
  <si>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</si>
  <si>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</si>
  <si>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</si>
  <si>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</si>
  <si>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</si>
  <si>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</si>
  <si>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</si>
  <si>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</si>
  <si>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</si>
  <si>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</si>
  <si>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</si>
  <si>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</si>
  <si>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</si>
  <si>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</si>
  <si>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</si>
  <si>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</si>
  <si>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</si>
  <si>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</si>
  <si>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</si>
  <si>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</si>
  <si>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</si>
  <si>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</si>
  <si>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</si>
  <si>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</si>
  <si>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</si>
  <si>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</si>
  <si>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</si>
  <si>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</si>
  <si>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</si>
  <si>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</si>
  <si>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</si>
  <si>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</si>
  <si>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</si>
  <si>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</si>
  <si>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</si>
  <si>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</si>
  <si>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</si>
  <si>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</si>
  <si>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</si>
  <si>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</si>
  <si>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</si>
  <si>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</si>
  <si>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</si>
  <si>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</si>
  <si>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</si>
  <si>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</si>
  <si>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</si>
  <si>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</si>
  <si>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</si>
  <si>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</si>
  <si>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</si>
  <si>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</si>
  <si>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</si>
  <si>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</si>
  <si>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</si>
  <si>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</si>
  <si>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</si>
  <si>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</si>
  <si>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</si>
  <si>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</si>
  <si>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</si>
  <si>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</si>
  <si>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</si>
  <si>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</si>
  <si>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</si>
  <si>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</si>
  <si>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</si>
  <si>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</si>
  <si>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</si>
  <si>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</si>
  <si>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</si>
  <si>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</si>
  <si>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</si>
  <si>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</si>
  <si>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</si>
  <si>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</si>
  <si>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</si>
  <si>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</si>
  <si>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</si>
  <si>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</si>
  <si>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</si>
  <si>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</si>
  <si>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</si>
  <si>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</si>
  <si>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</si>
  <si>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</si>
  <si>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</si>
  <si>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</si>
  <si>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</si>
  <si>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</si>
  <si>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</si>
  <si>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</si>
  <si>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</si>
  <si>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</si>
  <si>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</si>
  <si>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</si>
  <si>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</si>
  <si>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</si>
  <si>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</si>
  <si>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</si>
  <si>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</si>
  <si>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</si>
  <si>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</si>
  <si>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</si>
  <si>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</si>
  <si>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</si>
  <si>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</si>
  <si>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</si>
  <si>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</si>
  <si>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</si>
  <si>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</si>
  <si>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</si>
  <si>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</si>
  <si>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</si>
  <si>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</si>
  <si>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</si>
  <si>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</si>
  <si>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</si>
  <si>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</si>
  <si>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</si>
  <si>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</si>
  <si>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</si>
  <si>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</si>
  <si>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</si>
  <si>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</si>
  <si>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</si>
  <si>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</si>
  <si>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</si>
  <si>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</si>
  <si>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</si>
  <si>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</si>
  <si>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</si>
  <si>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</si>
  <si>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</si>
  <si>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</si>
  <si>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</si>
  <si>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</si>
  <si>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</si>
  <si>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</si>
  <si>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</si>
  <si>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</si>
  <si>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</si>
  <si>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</si>
  <si>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</si>
  <si>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</si>
  <si>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</si>
  <si>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</si>
  <si>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</si>
  <si>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</si>
  <si>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</si>
  <si>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</si>
  <si>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</si>
  <si>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</si>
  <si>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</si>
  <si>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</si>
  <si>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</si>
  <si>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</si>
  <si>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</si>
  <si>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</si>
  <si>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</si>
  <si>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</si>
  <si>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</si>
  <si>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</si>
  <si>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</si>
  <si>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</si>
  <si>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</si>
  <si>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</si>
  <si>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</si>
  <si>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</si>
  <si>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</si>
  <si>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</si>
  <si>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</si>
  <si>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</si>
  <si>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</si>
  <si>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</si>
  <si>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</si>
  <si>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</si>
  <si>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</si>
  <si>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</si>
  <si>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</si>
  <si>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</si>
  <si>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</si>
  <si>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</si>
  <si>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</si>
  <si>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</si>
  <si>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</si>
  <si>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</si>
  <si>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</si>
  <si>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</si>
  <si>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</si>
  <si>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</si>
  <si>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</si>
  <si>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</si>
  <si>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</si>
  <si>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</si>
  <si>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</si>
  <si>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</si>
  <si>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</si>
  <si>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</si>
  <si>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</si>
  <si>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</si>
  <si>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</si>
  <si>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</si>
  <si>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</si>
  <si>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</si>
  <si>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</si>
  <si>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</si>
  <si>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</si>
  <si>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</si>
  <si>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</si>
  <si>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</si>
  <si>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</si>
  <si>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</si>
  <si>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</si>
  <si>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</si>
  <si>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</si>
  <si>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</si>
  <si>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</si>
  <si>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</si>
  <si>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</si>
  <si>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</si>
  <si>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</si>
  <si>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</si>
  <si>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</si>
  <si>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</si>
  <si>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</si>
  <si>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</si>
  <si>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</si>
  <si>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</si>
  <si>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</si>
  <si>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</si>
  <si>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</si>
  <si>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</si>
  <si>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</si>
  <si>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</si>
  <si>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</si>
  <si>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</si>
  <si>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</si>
  <si>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</si>
  <si>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</si>
  <si>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</si>
  <si>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</si>
  <si>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</si>
  <si>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</si>
  <si>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</si>
  <si>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</si>
  <si>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</si>
  <si>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</si>
  <si>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</si>
  <si>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</si>
  <si>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</si>
  <si>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</si>
  <si>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</si>
  <si>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</si>
  <si>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</si>
  <si>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</si>
  <si>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</si>
  <si>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</si>
  <si>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</si>
  <si>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</si>
  <si>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</si>
  <si>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</si>
  <si>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</si>
  <si>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</si>
  <si>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</si>
  <si>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</si>
  <si>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</si>
  <si>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</si>
  <si>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</si>
  <si>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</si>
  <si>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</si>
  <si>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</si>
  <si>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</si>
  <si>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</si>
  <si>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</si>
  <si>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</si>
  <si>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</si>
  <si>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</si>
  <si>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</si>
  <si>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</si>
  <si>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</si>
  <si>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</si>
  <si>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</si>
  <si>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</si>
  <si>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</si>
  <si>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</si>
  <si>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</si>
  <si>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</si>
  <si>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</si>
  <si>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</si>
  <si>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</si>
  <si>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</si>
  <si>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</si>
  <si>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</si>
  <si>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</si>
  <si>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</si>
  <si>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</si>
  <si>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</si>
  <si>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</si>
  <si>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</si>
  <si>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</si>
  <si>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</si>
  <si>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</si>
  <si>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</si>
  <si>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</si>
  <si>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</si>
  <si>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</si>
  <si>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</si>
  <si>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</si>
  <si>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</si>
  <si>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</si>
  <si>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</si>
  <si>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</si>
  <si>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</si>
  <si>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</si>
  <si>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</si>
  <si>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</si>
  <si>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</si>
  <si>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</si>
  <si>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</si>
  <si>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</si>
  <si>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</si>
  <si>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</si>
  <si>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</si>
  <si>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</si>
  <si>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</si>
  <si>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</si>
  <si>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</si>
  <si>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</si>
  <si>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</si>
  <si>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</si>
  <si>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</si>
  <si>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</si>
  <si>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</si>
  <si>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</si>
  <si>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</si>
  <si>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</si>
  <si>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</si>
  <si>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</si>
  <si>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</si>
  <si>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</si>
  <si>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</si>
  <si>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</si>
  <si>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</si>
  <si>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</si>
  <si>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</si>
  <si>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</si>
  <si>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</si>
  <si>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</si>
  <si>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</si>
  <si>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</si>
  <si>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</si>
  <si>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</si>
  <si>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</si>
  <si>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</si>
  <si>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</si>
  <si>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</si>
  <si>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</si>
  <si>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</si>
  <si>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</si>
  <si>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</si>
  <si>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</si>
  <si>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</si>
  <si>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</si>
  <si>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</si>
  <si>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</si>
  <si>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</si>
  <si>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</si>
  <si>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</si>
  <si>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</si>
  <si>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</si>
  <si>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</si>
  <si>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</si>
  <si>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</si>
  <si>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</si>
  <si>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</si>
  <si>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</si>
  <si>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</si>
  <si>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</si>
  <si>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</si>
  <si>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</si>
  <si>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</si>
  <si>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</si>
  <si>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</si>
  <si>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</si>
  <si>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</si>
  <si>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</si>
  <si>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</si>
  <si>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</si>
  <si>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</si>
  <si>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</si>
  <si>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</si>
  <si>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</si>
  <si>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</si>
  <si>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</si>
  <si>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</si>
  <si>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</si>
  <si>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</si>
  <si>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</si>
  <si>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</si>
  <si>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</si>
  <si>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</si>
  <si>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</si>
  <si>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</si>
  <si>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</si>
  <si>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</si>
  <si>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</si>
  <si>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</si>
  <si>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</si>
  <si>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</si>
  <si>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</si>
  <si>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</si>
  <si>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</si>
  <si>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</si>
  <si>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</si>
  <si>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</si>
  <si>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</si>
  <si>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</si>
  <si>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</si>
  <si>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</si>
  <si>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</si>
  <si>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</si>
  <si>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</si>
  <si>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</si>
  <si>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</si>
  <si>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</si>
  <si>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</si>
  <si>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</si>
  <si>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</si>
  <si>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</si>
  <si>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</si>
  <si>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</si>
  <si>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</si>
  <si>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</si>
  <si>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</si>
  <si>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</si>
  <si>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</si>
  <si>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</si>
  <si>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</si>
  <si>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</si>
  <si>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</si>
  <si>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</si>
  <si>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</si>
  <si>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</si>
  <si>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</si>
  <si>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</si>
  <si>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</si>
  <si>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</si>
  <si>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</si>
  <si>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</si>
  <si>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</si>
  <si>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</si>
  <si>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</si>
  <si>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</si>
  <si>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</si>
  <si>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</si>
  <si>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</si>
  <si>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</si>
  <si>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</si>
  <si>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</si>
  <si>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</si>
  <si>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</si>
  <si>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</si>
  <si>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</si>
  <si>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</si>
  <si>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</si>
  <si>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</si>
  <si>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</si>
  <si>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</si>
  <si>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</si>
  <si>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</si>
  <si>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</si>
  <si>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</si>
  <si>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</si>
  <si>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</si>
  <si>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</si>
  <si>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</si>
  <si>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</si>
  <si>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</si>
  <si>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</si>
  <si>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</si>
  <si>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</si>
  <si>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</si>
  <si>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</si>
  <si>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</si>
  <si>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</si>
  <si>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</si>
  <si>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</si>
  <si>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</si>
  <si>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</si>
  <si>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</si>
  <si>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</si>
  <si>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</si>
  <si>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</si>
  <si>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</si>
  <si>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</si>
  <si>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</si>
  <si>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</si>
  <si>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</si>
  <si>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</si>
  <si>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</si>
  <si>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</si>
  <si>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</si>
  <si>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</si>
  <si>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</si>
  <si>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</si>
  <si>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</si>
  <si>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</si>
  <si>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</si>
  <si>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</si>
  <si>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</si>
  <si>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</si>
  <si>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</si>
  <si>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</si>
  <si>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</si>
  <si>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</si>
  <si>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</si>
  <si>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</si>
  <si>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</si>
  <si>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</si>
  <si>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</si>
  <si>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</si>
  <si>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</si>
  <si>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</si>
  <si>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</si>
  <si>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</si>
  <si>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</si>
  <si>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</si>
  <si>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</si>
  <si>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</si>
  <si>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</si>
  <si>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</si>
  <si>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</si>
  <si>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</si>
  <si>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</si>
  <si>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</si>
  <si>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</si>
  <si>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</si>
  <si>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</si>
  <si>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</si>
  <si>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</si>
  <si>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</si>
  <si>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</si>
  <si>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</si>
  <si>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</si>
  <si>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</si>
  <si>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</si>
  <si>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</si>
  <si>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</si>
  <si>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</si>
  <si>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</si>
  <si>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</si>
  <si>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</si>
  <si>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</si>
  <si>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</si>
  <si>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</si>
  <si>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</si>
  <si>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</si>
  <si>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</si>
  <si>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</si>
  <si>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</si>
  <si>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</si>
  <si>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</si>
  <si>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</si>
  <si>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</si>
  <si>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</si>
  <si>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</si>
  <si>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</si>
  <si>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</si>
  <si>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</si>
  <si>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</si>
  <si>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</si>
  <si>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</si>
  <si>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</si>
  <si>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</si>
  <si>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</si>
  <si>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</si>
  <si>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</si>
  <si>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</si>
  <si>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</si>
  <si>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</si>
  <si>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</si>
  <si>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</si>
  <si>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</si>
  <si>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</si>
  <si>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</si>
  <si>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</si>
  <si>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</si>
  <si>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</si>
  <si>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</si>
  <si>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</si>
  <si>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</si>
  <si>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</si>
  <si>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</si>
  <si>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</si>
  <si>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</si>
  <si>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</si>
  <si>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</si>
  <si>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</si>
  <si>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</si>
  <si>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</si>
  <si>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</si>
  <si>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</si>
  <si>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</si>
  <si>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</si>
  <si>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</si>
  <si>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</si>
  <si>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</si>
  <si>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</si>
  <si>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</si>
  <si>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</si>
  <si>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</si>
  <si>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</si>
  <si>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</si>
  <si>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</si>
  <si>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</si>
  <si>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</si>
  <si>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</si>
  <si>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</si>
  <si>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</si>
  <si>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</si>
  <si>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</si>
  <si>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</si>
  <si>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</si>
  <si>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</si>
  <si>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</si>
  <si>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</si>
  <si>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</si>
  <si>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</si>
  <si>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</si>
  <si>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</si>
  <si>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</si>
  <si>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</si>
  <si>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</si>
  <si>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</si>
  <si>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</si>
  <si>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</si>
  <si>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</si>
  <si>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</si>
  <si>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</si>
  <si>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</si>
  <si>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</si>
  <si>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</si>
  <si>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</si>
  <si>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</si>
  <si>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</si>
  <si>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</si>
  <si>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</si>
  <si>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</si>
  <si>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</si>
  <si>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</si>
  <si>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</si>
  <si>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</si>
  <si>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</si>
  <si>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</si>
  <si>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</si>
  <si>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</si>
  <si>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</si>
  <si>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</si>
  <si>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</si>
  <si>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</si>
  <si>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</si>
  <si>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</si>
  <si>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</si>
  <si>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</si>
  <si>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</si>
  <si>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</si>
  <si>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</si>
  <si>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</si>
  <si>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</si>
  <si>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</si>
  <si>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</si>
  <si>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</si>
  <si>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</si>
  <si>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</si>
  <si>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</si>
  <si>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</si>
  <si>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</si>
  <si>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</si>
  <si>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</si>
  <si>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</si>
  <si>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</si>
  <si>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</si>
  <si>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</si>
  <si>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</si>
  <si>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</si>
  <si>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</si>
  <si>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</si>
  <si>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</si>
  <si>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</si>
  <si>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</si>
  <si>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</si>
  <si>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</si>
  <si>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</si>
  <si>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</si>
  <si>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</si>
  <si>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</si>
  <si>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</si>
  <si>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</si>
  <si>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</si>
  <si>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</si>
  <si>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</si>
  <si>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</si>
  <si>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</si>
  <si>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</si>
  <si>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</si>
  <si>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</si>
  <si>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</si>
  <si>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</si>
  <si>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</si>
  <si>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</si>
  <si>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</si>
  <si>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</si>
  <si>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</si>
  <si>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</si>
  <si>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</si>
  <si>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</si>
  <si>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</si>
  <si>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</si>
  <si>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</si>
  <si>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</si>
  <si>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</si>
  <si>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</si>
  <si>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</si>
  <si>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</si>
  <si>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</si>
  <si>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</si>
  <si>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</si>
  <si>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</si>
  <si>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</si>
  <si>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</si>
  <si>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</si>
  <si>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</si>
  <si>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</si>
  <si>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</si>
  <si>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</si>
  <si>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</si>
  <si>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</si>
  <si>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</si>
  <si>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</si>
  <si>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</si>
  <si>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</si>
  <si>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</si>
  <si>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</si>
  <si>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</si>
  <si>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</si>
  <si>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</si>
  <si>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</si>
  <si>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</si>
  <si>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</si>
  <si>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</si>
  <si>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</si>
  <si>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</si>
  <si>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</si>
  <si>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</si>
  <si>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</si>
  <si>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</si>
  <si>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</si>
  <si>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</si>
  <si>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</si>
  <si>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</si>
  <si>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</si>
  <si>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</si>
  <si>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</si>
  <si>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</si>
  <si>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</si>
  <si>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</si>
  <si>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</si>
  <si>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</si>
  <si>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</si>
  <si>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</si>
  <si>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</si>
  <si>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</si>
  <si>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</si>
  <si>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</si>
  <si>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</si>
  <si>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</si>
  <si>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</si>
  <si>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</si>
  <si>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</si>
  <si>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</si>
  <si>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</si>
  <si>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</si>
  <si>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</si>
  <si>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</si>
  <si>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</si>
  <si>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</si>
  <si>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</si>
  <si>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</si>
  <si>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</si>
  <si>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</si>
  <si>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</si>
  <si>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</si>
  <si>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</si>
  <si>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</si>
  <si>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</si>
  <si>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</si>
  <si>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</si>
  <si>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</si>
  <si>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</si>
  <si>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</si>
  <si>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</si>
  <si>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</si>
  <si>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</si>
  <si>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</si>
  <si>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</si>
  <si>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</si>
  <si>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</si>
  <si>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</si>
  <si>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</si>
  <si>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</si>
  <si>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</si>
  <si>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</si>
  <si>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</si>
  <si>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</si>
  <si>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</si>
  <si>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</si>
  <si>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</si>
  <si>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</si>
  <si>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</si>
  <si>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</si>
  <si>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</si>
  <si>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</si>
  <si>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</si>
  <si>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</si>
  <si>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</si>
  <si>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</si>
  <si>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</si>
  <si>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</si>
  <si>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</si>
  <si>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</si>
  <si>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</si>
  <si>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</si>
  <si>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</si>
  <si>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</si>
  <si>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</si>
  <si>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</si>
  <si>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</si>
  <si>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</si>
  <si>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</si>
  <si>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</si>
  <si>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</si>
  <si>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</si>
  <si>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</si>
  <si>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</si>
  <si>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</si>
  <si>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</si>
  <si>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</si>
  <si>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</si>
  <si>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</si>
  <si>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</si>
  <si>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</si>
  <si>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</si>
  <si>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</si>
  <si>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</si>
  <si>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</si>
  <si>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</si>
  <si>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</si>
  <si>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</si>
  <si>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</si>
  <si>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</si>
  <si>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</si>
  <si>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</si>
  <si>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</si>
  <si>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</si>
  <si>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</si>
  <si>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</si>
  <si>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</si>
  <si>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</si>
  <si>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</si>
  <si>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</si>
  <si>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</si>
  <si>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</si>
  <si>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</si>
  <si>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</si>
  <si>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</si>
  <si>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</si>
  <si>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</si>
  <si>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</si>
  <si>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</si>
  <si>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</si>
  <si>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</si>
  <si>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</si>
  <si>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</si>
  <si>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</si>
  <si>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</si>
  <si>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</si>
  <si>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</si>
  <si>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</si>
  <si>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</si>
  <si>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</si>
  <si>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</si>
  <si>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</si>
  <si>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</si>
  <si>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</si>
  <si>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</si>
  <si>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</si>
  <si>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</si>
  <si>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</si>
  <si>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</si>
  <si>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</si>
  <si>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</si>
  <si>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</si>
  <si>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</si>
  <si>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</si>
  <si>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</si>
  <si>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</si>
  <si>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</si>
  <si>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</si>
  <si>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</si>
  <si>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</si>
  <si>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</si>
  <si>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</si>
  <si>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</si>
  <si>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</si>
  <si>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</si>
  <si>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</si>
  <si>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</si>
  <si>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</si>
  <si>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</si>
  <si>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</si>
  <si>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</si>
  <si>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</si>
  <si>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</si>
  <si>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</si>
  <si>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</si>
  <si>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</si>
  <si>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</si>
  <si>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</si>
  <si>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</si>
  <si>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</si>
  <si>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</si>
  <si>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</si>
  <si>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</si>
  <si>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</si>
  <si>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</si>
  <si>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</si>
  <si>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</si>
  <si>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</si>
  <si>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</si>
  <si>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</si>
  <si>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</si>
  <si>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</si>
  <si>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</si>
  <si>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</si>
  <si>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</si>
  <si>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</si>
  <si>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</si>
  <si>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</si>
  <si>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</si>
  <si>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</si>
  <si>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</si>
  <si>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</si>
  <si>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</si>
  <si>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</si>
  <si>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</si>
  <si>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</si>
  <si>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</si>
  <si>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</si>
  <si>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</si>
  <si>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</si>
  <si>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</si>
  <si>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</si>
  <si>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</si>
  <si>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</si>
  <si>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</si>
  <si>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</si>
  <si>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</si>
  <si>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</si>
  <si>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</si>
  <si>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</si>
  <si>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</si>
  <si>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</si>
  <si>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</si>
  <si>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</si>
  <si>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</si>
  <si>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</si>
  <si>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</si>
  <si>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</si>
  <si>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</si>
  <si>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</si>
  <si>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</si>
  <si>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</si>
  <si>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</si>
  <si>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</si>
  <si>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</si>
  <si>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</si>
  <si>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</si>
  <si>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</si>
  <si>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</si>
  <si>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</si>
  <si>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</si>
  <si>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</si>
  <si>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</si>
  <si>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</si>
  <si>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</si>
  <si>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</si>
  <si>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</si>
  <si>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</si>
  <si>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</si>
  <si>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</si>
  <si>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</si>
  <si>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</si>
  <si>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</si>
  <si>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</si>
  <si>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</si>
  <si>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</si>
  <si>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</si>
  <si>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</si>
  <si>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</si>
  <si>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</si>
  <si>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</si>
  <si>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</si>
  <si>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</si>
  <si>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</si>
  <si>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</si>
  <si>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</si>
  <si>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</si>
  <si>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</si>
  <si>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</si>
  <si>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</si>
  <si>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</si>
  <si>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</si>
  <si>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</si>
  <si>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</si>
  <si>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</si>
  <si>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</si>
  <si>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</si>
  <si>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</si>
  <si>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</si>
  <si>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</si>
  <si>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</si>
  <si>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</si>
  <si>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</si>
  <si>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</si>
  <si>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</si>
  <si>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</si>
  <si>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</si>
  <si>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</si>
  <si>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</si>
  <si>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</si>
  <si>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</si>
  <si>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</si>
  <si>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</si>
  <si>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</si>
  <si>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</si>
  <si>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</si>
  <si>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</si>
  <si>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</si>
  <si>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</si>
  <si>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</si>
  <si>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</si>
  <si>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</si>
  <si>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</si>
  <si>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</si>
  <si>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</si>
  <si>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</si>
  <si>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</si>
  <si>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</si>
  <si>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</si>
  <si>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</si>
  <si>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</si>
  <si>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</si>
  <si>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</si>
  <si>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</si>
  <si>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</si>
  <si>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</si>
  <si>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</si>
  <si>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</si>
  <si>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</si>
  <si>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</si>
  <si>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</si>
  <si>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</si>
  <si>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</si>
  <si>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</si>
  <si>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</si>
  <si>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</si>
  <si>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</si>
  <si>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</si>
  <si>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</si>
  <si>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</si>
  <si>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</si>
  <si>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</si>
  <si>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</si>
  <si>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</si>
  <si>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</si>
  <si>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</si>
  <si>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</si>
  <si>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</si>
  <si>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</si>
  <si>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</si>
  <si>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</si>
  <si>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</si>
  <si>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</si>
  <si>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</si>
  <si>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</si>
  <si>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</si>
  <si>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</si>
  <si>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</si>
  <si>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</si>
  <si>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</si>
  <si>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</si>
  <si>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</si>
  <si>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</si>
  <si>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</si>
  <si>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</si>
  <si>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</si>
  <si>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</si>
  <si>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</si>
  <si>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</si>
  <si>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</si>
  <si>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</si>
  <si>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</si>
  <si>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</si>
  <si>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</si>
  <si>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</si>
  <si>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</si>
  <si>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</si>
  <si>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</si>
  <si>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</si>
  <si>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</si>
  <si>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</si>
  <si>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</si>
  <si>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</si>
  <si>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</si>
  <si>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</si>
  <si>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</si>
  <si>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</si>
  <si>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</si>
  <si>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</si>
  <si>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</si>
  <si>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</si>
  <si>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</si>
  <si>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</si>
  <si>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</si>
  <si>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</si>
  <si>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</si>
  <si>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</si>
  <si>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</si>
  <si>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</si>
  <si>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</si>
  <si>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</si>
  <si>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</si>
  <si>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</si>
  <si>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</si>
  <si>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</si>
  <si>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</si>
  <si>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</si>
  <si>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</si>
  <si>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</si>
  <si>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</si>
  <si>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</si>
  <si>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</si>
  <si>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</si>
  <si>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</si>
  <si>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</si>
  <si>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</si>
  <si>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</si>
  <si>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</si>
  <si>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</si>
  <si>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</si>
  <si>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</si>
  <si>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</si>
  <si>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</si>
  <si>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</si>
  <si>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</si>
  <si>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</si>
  <si>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</si>
  <si>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</si>
  <si>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</si>
  <si>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</si>
  <si>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</si>
  <si>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</si>
  <si>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</si>
  <si>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</si>
  <si>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</si>
  <si>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</si>
  <si>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</si>
  <si>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</si>
  <si>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</si>
  <si>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</si>
  <si>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</si>
  <si>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</si>
  <si>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</si>
  <si>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</si>
  <si>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</si>
  <si>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</si>
  <si>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</si>
  <si>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</si>
  <si>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</si>
  <si>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</si>
  <si>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</si>
  <si>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</si>
  <si>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</si>
  <si>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</si>
  <si>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</si>
  <si>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</si>
  <si>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</si>
  <si>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</si>
  <si>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</si>
  <si>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</si>
  <si>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</si>
  <si>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</si>
  <si>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</si>
  <si>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</si>
  <si>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</si>
  <si>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</si>
  <si>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</si>
  <si>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</si>
  <si>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</si>
  <si>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</si>
  <si>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</si>
  <si>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</si>
  <si>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</si>
  <si>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</si>
  <si>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</si>
  <si>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</si>
  <si>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</si>
  <si>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</si>
  <si>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</si>
  <si>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</si>
  <si>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</si>
  <si>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</si>
  <si>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</si>
  <si>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</si>
  <si>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</si>
  <si>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</si>
  <si>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</si>
  <si>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</si>
  <si>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</si>
  <si>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</si>
  <si>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</si>
  <si>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</si>
  <si>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</si>
  <si>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</si>
  <si>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</si>
  <si>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</si>
  <si>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</si>
  <si>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</si>
  <si>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</si>
  <si>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</si>
  <si>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</si>
  <si>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</si>
  <si>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</si>
  <si>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</si>
  <si>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</si>
  <si>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</si>
  <si>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</si>
  <si>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</si>
  <si>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</si>
  <si>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</si>
  <si>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</si>
  <si>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</si>
  <si>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</si>
  <si>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</si>
  <si>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</si>
  <si>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</si>
  <si>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</si>
  <si>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</si>
  <si>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</si>
  <si>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</si>
  <si>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</si>
  <si>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</si>
  <si>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</si>
  <si>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</si>
  <si>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</si>
  <si>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</si>
  <si>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</si>
  <si>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</si>
  <si>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</si>
  <si>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</si>
  <si>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</si>
  <si>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</si>
  <si>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</si>
  <si>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</si>
  <si>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</si>
  <si>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</si>
  <si>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</si>
  <si>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</si>
  <si>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</si>
  <si>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</si>
  <si>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</si>
  <si>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</si>
  <si>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</si>
  <si>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</si>
  <si>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</si>
  <si>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</si>
  <si>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</si>
  <si>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</si>
  <si>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</si>
  <si>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</si>
  <si>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</si>
  <si>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</si>
  <si>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</si>
  <si>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</si>
  <si>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</si>
  <si>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</si>
  <si>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</si>
  <si>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</si>
  <si>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</si>
  <si>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</si>
  <si>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</si>
  <si>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</si>
  <si>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</si>
  <si>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</si>
  <si>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</si>
  <si>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</si>
  <si>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</si>
  <si>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</si>
  <si>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</si>
  <si>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</si>
  <si>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</si>
  <si>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</si>
  <si>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</si>
  <si>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</si>
  <si>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</si>
  <si>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</si>
  <si>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</si>
  <si>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</si>
  <si>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</si>
  <si>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</si>
  <si>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</si>
  <si>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</si>
  <si>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</si>
  <si>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</si>
  <si>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</si>
  <si>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</si>
  <si>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</si>
  <si>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</si>
  <si>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</si>
  <si>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</si>
  <si>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</si>
  <si>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</si>
  <si>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</si>
  <si>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</si>
  <si>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</si>
  <si>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</si>
  <si>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</si>
  <si>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</si>
  <si>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</si>
  <si>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</si>
  <si>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</si>
  <si>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</si>
  <si>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</si>
  <si>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</si>
  <si>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</si>
  <si>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</si>
  <si>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</si>
  <si>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</si>
  <si>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</si>
  <si>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</si>
  <si>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</si>
  <si>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</si>
  <si>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</si>
  <si>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</si>
  <si>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</si>
  <si>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</si>
  <si>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</si>
  <si>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</si>
  <si>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</si>
  <si>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</si>
  <si>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</si>
  <si>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</si>
  <si>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</si>
  <si>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</si>
  <si>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</si>
  <si>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</si>
  <si>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</si>
  <si>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</si>
  <si>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</si>
  <si>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</si>
  <si>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</si>
  <si>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</si>
  <si>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</si>
  <si>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</si>
  <si>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</si>
  <si>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</si>
  <si>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</si>
  <si>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</si>
  <si>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</si>
  <si>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</si>
  <si>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</si>
  <si>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</si>
  <si>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</si>
  <si>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</si>
  <si>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</si>
  <si>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</si>
  <si>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</si>
  <si>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</si>
  <si>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</si>
  <si>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</si>
  <si>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</si>
  <si>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</si>
  <si>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</si>
  <si>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</si>
  <si>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</si>
  <si>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</si>
  <si>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</si>
  <si>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</si>
  <si>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</si>
  <si>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</si>
  <si>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</si>
  <si>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</si>
  <si>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</si>
  <si>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</si>
  <si>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</si>
  <si>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</si>
  <si>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</si>
  <si>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</si>
  <si>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</si>
  <si>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</si>
  <si>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</si>
  <si>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</si>
  <si>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</si>
  <si>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</si>
  <si>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</si>
  <si>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</si>
  <si>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</si>
  <si>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</si>
  <si>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</si>
  <si>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</si>
  <si>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</si>
  <si>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</si>
  <si>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</si>
  <si>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</si>
  <si>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</si>
  <si>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</si>
  <si>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</si>
  <si>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</si>
  <si>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</si>
  <si>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</si>
  <si>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</si>
  <si>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</si>
  <si>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</si>
  <si>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</si>
  <si>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</si>
  <si>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</si>
  <si>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</si>
  <si>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</si>
  <si>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</si>
  <si>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</si>
  <si>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</si>
  <si>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</si>
  <si>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</si>
  <si>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</si>
  <si>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</si>
  <si>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</si>
  <si>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</si>
  <si>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</si>
  <si>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</si>
  <si>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</si>
  <si>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</si>
  <si>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</si>
  <si>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</si>
  <si>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</si>
  <si>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</si>
  <si>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</si>
  <si>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</si>
  <si>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</si>
  <si>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</si>
  <si>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</si>
  <si>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</si>
  <si>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</si>
  <si>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</si>
  <si>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</si>
  <si>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</si>
  <si>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</si>
  <si>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</si>
  <si>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</si>
  <si>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</si>
  <si>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</si>
  <si>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</si>
  <si>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</si>
  <si>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</si>
  <si>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</si>
  <si>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</si>
  <si>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</si>
  <si>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</si>
  <si>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</si>
  <si>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</si>
  <si>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</si>
  <si>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</si>
  <si>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</si>
  <si>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</si>
  <si>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</si>
  <si>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</si>
  <si>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</si>
  <si>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</si>
  <si>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</si>
  <si>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</si>
  <si>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</si>
  <si>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</si>
  <si>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</si>
  <si>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</si>
  <si>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</si>
  <si>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</si>
  <si>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</si>
  <si>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</si>
  <si>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</si>
  <si>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</si>
  <si>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</si>
  <si>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</si>
  <si>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</si>
  <si>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</si>
  <si>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</si>
  <si>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</si>
  <si>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</si>
  <si>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</si>
  <si>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</si>
  <si>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</si>
  <si>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</si>
  <si>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</si>
  <si>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</si>
  <si>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</si>
  <si>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</si>
  <si>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</si>
  <si>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</si>
  <si>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</si>
  <si>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</si>
  <si>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</si>
  <si>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</si>
  <si>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</si>
  <si>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</si>
  <si>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</si>
  <si>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</si>
  <si>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</si>
  <si>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</si>
  <si>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</si>
  <si>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</si>
  <si>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</si>
  <si>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</si>
  <si>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</si>
  <si>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</si>
  <si>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</si>
  <si>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</si>
  <si>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</si>
  <si>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</si>
  <si>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</si>
  <si>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</si>
  <si>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</si>
  <si>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</si>
  <si>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</si>
  <si>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</si>
  <si>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</si>
  <si>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</si>
  <si>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</si>
  <si>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</si>
  <si>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</si>
  <si>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</si>
  <si>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</si>
  <si>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</si>
  <si>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</si>
  <si>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</si>
  <si>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</si>
  <si>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</si>
  <si>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</si>
  <si>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</si>
  <si>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</si>
  <si>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</si>
  <si>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</si>
  <si>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</si>
  <si>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</si>
  <si>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</si>
  <si>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</si>
  <si>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</si>
  <si>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</si>
  <si>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</si>
  <si>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</si>
  <si>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</si>
  <si>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</si>
  <si>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</si>
  <si>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</si>
  <si>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</si>
  <si>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</si>
  <si>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</si>
  <si>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</si>
  <si>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</si>
  <si>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</si>
  <si>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</si>
  <si>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</si>
  <si>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</si>
  <si>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</si>
  <si>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</si>
  <si>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</si>
  <si>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</si>
  <si>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</si>
  <si>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</si>
  <si>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</si>
  <si>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</si>
  <si>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</si>
  <si>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</si>
  <si>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</si>
  <si>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</si>
  <si>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</si>
  <si>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</si>
  <si>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</si>
  <si>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</si>
  <si>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</si>
  <si>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</si>
  <si>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</si>
  <si>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</si>
  <si>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</si>
  <si>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</si>
  <si>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</si>
  <si>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</si>
  <si>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</si>
  <si>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</si>
  <si>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</si>
  <si>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</si>
  <si>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</si>
  <si>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</si>
  <si>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</si>
  <si>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</si>
  <si>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</si>
  <si>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</si>
  <si>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</si>
  <si>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</si>
  <si>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</si>
  <si>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</si>
  <si>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</si>
  <si>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</si>
  <si>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</si>
  <si>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</si>
  <si>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</si>
  <si>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</si>
  <si>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</si>
  <si>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</si>
  <si>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</si>
  <si>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</si>
  <si>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</si>
  <si>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</si>
  <si>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</si>
  <si>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</si>
  <si>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</si>
  <si>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</si>
  <si>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</si>
  <si>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</si>
  <si>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</si>
  <si>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</si>
  <si>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</si>
  <si>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</si>
  <si>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</si>
  <si>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</si>
  <si>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</si>
  <si>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</si>
  <si>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</si>
  <si>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</si>
  <si>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</si>
  <si>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</si>
  <si>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</si>
  <si>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</si>
  <si>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</si>
  <si>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</si>
  <si>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</si>
  <si>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</si>
  <si>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</si>
  <si>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</si>
  <si>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</si>
  <si>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</si>
  <si>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</si>
  <si>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</si>
  <si>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</si>
  <si>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</si>
  <si>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</si>
  <si>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</si>
  <si>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</si>
  <si>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</si>
  <si>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</si>
  <si>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</si>
  <si>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</si>
  <si>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</si>
  <si>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</si>
  <si>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</si>
  <si>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</si>
  <si>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</si>
  <si>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</si>
  <si>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</si>
  <si>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</si>
  <si>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</si>
  <si>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</si>
  <si>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</si>
  <si>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</si>
  <si>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</si>
  <si>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</si>
  <si>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</si>
  <si>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</si>
  <si>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</si>
  <si>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</si>
  <si>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</si>
  <si>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</si>
  <si>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</si>
  <si>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</si>
  <si>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</si>
  <si>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</si>
  <si>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</si>
  <si>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</si>
  <si>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</si>
  <si>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</si>
  <si>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</si>
  <si>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</si>
  <si>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</si>
  <si>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</si>
  <si>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</si>
  <si>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</si>
  <si>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</si>
  <si>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</si>
  <si>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</si>
  <si>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</si>
  <si>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</si>
  <si>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</si>
  <si>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</si>
  <si>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</si>
  <si>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</si>
  <si>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</si>
  <si>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</si>
  <si>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</si>
  <si>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</si>
  <si>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</si>
  <si>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</si>
  <si>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</si>
  <si>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</si>
  <si>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</si>
  <si>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</si>
  <si>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</si>
  <si>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</si>
  <si>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</si>
  <si>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</si>
  <si>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</si>
  <si>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</si>
  <si>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</si>
  <si>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</si>
  <si>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</si>
  <si>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</si>
  <si>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</si>
  <si>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</si>
  <si>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</si>
  <si>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</si>
  <si>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</si>
  <si>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</si>
  <si>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</si>
  <si>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</si>
  <si>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</si>
  <si>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</si>
  <si>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</si>
  <si>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</si>
  <si>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</si>
  <si>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</si>
  <si>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</si>
  <si>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</si>
  <si>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</si>
  <si>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</si>
  <si>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</si>
  <si>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</si>
  <si>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</si>
  <si>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</si>
  <si>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</si>
  <si>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</si>
  <si>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</si>
  <si>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</si>
  <si>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</si>
  <si>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</si>
  <si>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</si>
  <si>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</si>
  <si>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</si>
  <si>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</si>
  <si>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</si>
  <si>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</si>
  <si>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</si>
  <si>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</si>
  <si>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</si>
  <si>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</si>
  <si>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</si>
  <si>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</si>
  <si>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</si>
  <si>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</si>
  <si>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</si>
  <si>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</si>
  <si>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</si>
  <si>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</si>
  <si>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</si>
  <si>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</si>
  <si>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</si>
  <si>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</si>
  <si>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</si>
  <si>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</si>
  <si>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</si>
  <si>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</si>
  <si>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</si>
  <si>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</si>
  <si>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</si>
  <si>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</si>
  <si>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</si>
  <si>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</si>
  <si>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</si>
  <si>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</si>
  <si>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</si>
  <si>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</si>
  <si>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</si>
  <si>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</si>
  <si>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</si>
  <si>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</si>
  <si>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</si>
  <si>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</si>
  <si>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</si>
  <si>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</si>
  <si>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</si>
  <si>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</si>
  <si>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</si>
  <si>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</si>
  <si>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</si>
  <si>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</si>
  <si>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</si>
  <si>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</si>
  <si>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</si>
  <si>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</si>
  <si>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</si>
  <si>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</si>
  <si>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</si>
  <si>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</si>
  <si>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</si>
  <si>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</si>
  <si>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</si>
  <si>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</si>
  <si>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</si>
  <si>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</si>
  <si>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</si>
  <si>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</si>
  <si>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</si>
  <si>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</si>
  <si>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</si>
  <si>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</si>
  <si>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</si>
  <si>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</si>
  <si>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</si>
  <si>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</si>
  <si>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</si>
  <si>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</si>
  <si>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</si>
  <si>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</si>
  <si>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</si>
  <si>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</si>
  <si>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</si>
  <si>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</si>
  <si>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</si>
  <si>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</si>
  <si>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</si>
  <si>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</si>
  <si>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</si>
  <si>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</si>
  <si>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</si>
  <si>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</si>
  <si>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</si>
  <si>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</si>
  <si>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</si>
  <si>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</si>
  <si>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</si>
  <si>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</si>
  <si>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</si>
  <si>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</si>
  <si>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</si>
  <si>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</si>
  <si>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</si>
  <si>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</si>
  <si>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</si>
  <si>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</si>
  <si>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</si>
  <si>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</si>
  <si>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</si>
  <si>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</si>
  <si>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</si>
  <si>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</si>
  <si>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</si>
  <si>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</si>
  <si>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</si>
  <si>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</si>
  <si>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</si>
  <si>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</si>
  <si>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</si>
  <si>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</si>
  <si>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</si>
  <si>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</si>
  <si>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</si>
  <si>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</si>
  <si>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</si>
  <si>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</si>
  <si>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</si>
  <si>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</si>
  <si>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</si>
  <si>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</si>
  <si>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</si>
  <si>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</si>
  <si>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</si>
  <si>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</si>
  <si>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</si>
  <si>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</si>
  <si>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</si>
  <si>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</si>
  <si>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</si>
  <si>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</si>
  <si>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</si>
  <si>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</si>
  <si>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</si>
  <si>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</si>
  <si>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</si>
  <si>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</si>
  <si>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</si>
  <si>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</si>
  <si>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</si>
  <si>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</si>
  <si>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</si>
  <si>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</si>
  <si>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</si>
  <si>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</si>
  <si>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</si>
  <si>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</si>
  <si>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</si>
  <si>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</si>
  <si>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</si>
  <si>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</si>
  <si>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</si>
  <si>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</si>
  <si>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</si>
  <si>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</si>
  <si>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</si>
  <si>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</si>
  <si>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</si>
  <si>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</si>
  <si>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</si>
  <si>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</si>
  <si>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</si>
  <si>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</si>
  <si>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</si>
  <si>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</si>
  <si>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</si>
  <si>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</si>
  <si>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</si>
  <si>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</si>
  <si>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</si>
  <si>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</si>
  <si>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</si>
  <si>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</si>
  <si>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</si>
  <si>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</si>
  <si>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</si>
  <si>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</si>
  <si>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</si>
  <si>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</si>
  <si>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</si>
  <si>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</si>
  <si>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</si>
  <si>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</si>
  <si>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</si>
  <si>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</si>
  <si>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</si>
  <si>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</si>
  <si>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</si>
  <si>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</si>
  <si>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</si>
  <si>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</si>
  <si>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</si>
  <si>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</si>
  <si>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</si>
  <si>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</si>
  <si>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</si>
  <si>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</si>
  <si>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</si>
  <si>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</si>
  <si>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</si>
  <si>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</si>
  <si>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</si>
  <si>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</si>
  <si>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</si>
  <si>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</si>
  <si>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</si>
  <si>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</si>
  <si>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</si>
  <si>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</si>
  <si>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</si>
  <si>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</si>
  <si>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</si>
  <si>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</si>
  <si>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</si>
  <si>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</si>
  <si>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</si>
  <si>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</si>
  <si>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</si>
  <si>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</si>
  <si>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</si>
  <si>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</si>
  <si>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</si>
  <si>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</si>
  <si>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</si>
  <si>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</si>
  <si>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</si>
  <si>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</si>
  <si>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</si>
  <si>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</si>
  <si>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</si>
  <si>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</si>
  <si>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</si>
  <si>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</si>
  <si>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</si>
  <si>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</si>
  <si>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</si>
  <si>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</si>
  <si>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</si>
  <si>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</si>
  <si>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</si>
  <si>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</si>
  <si>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</si>
  <si>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</si>
  <si>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</si>
  <si>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</si>
  <si>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</si>
  <si>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</si>
  <si>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</si>
  <si>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</si>
  <si>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</si>
  <si>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</si>
  <si>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</si>
  <si>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</si>
  <si>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</si>
  <si>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</si>
  <si>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</si>
  <si>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</si>
  <si>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</si>
  <si>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</si>
  <si>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</si>
  <si>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</si>
  <si>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</si>
  <si>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</si>
  <si>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</si>
  <si>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</si>
  <si>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</si>
  <si>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</si>
  <si>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</si>
  <si>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</si>
  <si>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</si>
  <si>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</si>
  <si>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</si>
  <si>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</si>
  <si>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</si>
  <si>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</si>
  <si>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</si>
  <si>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</si>
  <si>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</si>
  <si>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</si>
  <si>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</si>
  <si>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</si>
  <si>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</si>
  <si>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</si>
  <si>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</si>
  <si>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</si>
  <si>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</si>
  <si>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</si>
  <si>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</si>
  <si>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</si>
  <si>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</si>
  <si>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</si>
  <si>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</si>
  <si>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</si>
  <si>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</si>
  <si>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</si>
  <si>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</si>
  <si>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</si>
  <si>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</si>
  <si>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</si>
  <si>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</si>
  <si>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</si>
  <si>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</si>
  <si>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</si>
  <si>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</si>
  <si>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</si>
  <si>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</si>
  <si>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</si>
  <si>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</si>
  <si>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</si>
  <si>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</si>
  <si>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</si>
  <si>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</si>
  <si>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</si>
  <si>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</si>
  <si>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</si>
  <si>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</si>
  <si>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</si>
  <si>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</si>
  <si>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</si>
  <si>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</si>
  <si>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</si>
  <si>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</si>
  <si>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</si>
  <si>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</si>
  <si>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</si>
  <si>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</si>
  <si>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</si>
  <si>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</si>
  <si>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</si>
  <si>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</si>
  <si>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</si>
  <si>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</si>
  <si>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</si>
  <si>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</si>
  <si>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</si>
  <si>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</si>
  <si>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</si>
  <si>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</si>
  <si>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</si>
  <si>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</si>
  <si>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</si>
  <si>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</si>
  <si>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</si>
  <si>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</si>
  <si>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</si>
  <si>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</si>
  <si>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</si>
  <si>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</si>
  <si>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</si>
  <si>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</si>
  <si>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</si>
  <si>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</si>
  <si>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</si>
  <si>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</si>
  <si>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</si>
  <si>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</si>
  <si>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</si>
  <si>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</si>
  <si>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</si>
  <si>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</si>
  <si>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</si>
  <si>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</si>
  <si>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</si>
  <si>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</si>
  <si>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</si>
  <si>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</si>
  <si>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</si>
  <si>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</si>
  <si>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</si>
  <si>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</si>
  <si>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</si>
  <si>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</si>
  <si>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</si>
  <si>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</si>
  <si>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</si>
  <si>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</si>
  <si>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</si>
  <si>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</si>
  <si>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</si>
  <si>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</si>
  <si>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</si>
  <si>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</si>
  <si>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</si>
  <si>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</si>
  <si>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</si>
  <si>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</si>
  <si>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</si>
  <si>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</si>
  <si>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</si>
  <si>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</si>
  <si>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</si>
  <si>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</si>
  <si>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</si>
  <si>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</si>
  <si>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</si>
  <si>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</si>
  <si>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</si>
  <si>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</si>
  <si>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</si>
  <si>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</si>
  <si>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</si>
  <si>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</si>
  <si>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</si>
  <si>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</si>
  <si>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</si>
  <si>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</si>
  <si>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</si>
  <si>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</si>
  <si>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</si>
  <si>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</si>
  <si>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</si>
  <si>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</si>
  <si>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</si>
  <si>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</si>
  <si>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</si>
  <si>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</si>
  <si>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</si>
  <si>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</si>
  <si>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</si>
  <si>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</si>
  <si>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</si>
  <si>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</si>
  <si>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</si>
  <si>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</si>
  <si>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</si>
  <si>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</si>
  <si>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</si>
  <si>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</si>
  <si>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</si>
  <si>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</si>
  <si>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</si>
  <si>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</si>
  <si>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</si>
  <si>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</si>
  <si>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</si>
  <si>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</si>
  <si>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</si>
  <si>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</si>
  <si>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</si>
  <si>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</si>
  <si>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</si>
  <si>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</si>
  <si>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</si>
  <si>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</si>
  <si>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</si>
  <si>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</si>
  <si>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</si>
  <si>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</si>
  <si>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</si>
  <si>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</si>
  <si>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</si>
  <si>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</si>
  <si>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</si>
  <si>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</si>
  <si>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</si>
  <si>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</si>
  <si>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</si>
  <si>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</si>
  <si>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</si>
  <si>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</si>
  <si>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</si>
  <si>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</si>
  <si>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</si>
  <si>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</si>
  <si>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</si>
  <si>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</si>
  <si>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</si>
  <si>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</si>
  <si>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</si>
  <si>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</si>
  <si>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</si>
  <si>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</si>
  <si>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</si>
  <si>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</si>
  <si>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</si>
  <si>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</si>
  <si>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</si>
  <si>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</si>
  <si>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</si>
  <si>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</si>
  <si>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</si>
  <si>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</si>
  <si>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</si>
  <si>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</si>
  <si>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</si>
  <si>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</si>
  <si>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</si>
  <si>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</si>
  <si>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</si>
  <si>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</si>
  <si>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</si>
  <si>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</si>
  <si>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</si>
  <si>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</si>
  <si>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</si>
  <si>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</si>
  <si>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</si>
  <si>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</si>
  <si>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</si>
  <si>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</si>
  <si>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</si>
  <si>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</si>
  <si>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</si>
  <si>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</si>
  <si>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</si>
  <si>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</si>
  <si>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</si>
  <si>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</si>
  <si>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</si>
  <si>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</si>
  <si>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</si>
  <si>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</si>
  <si>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</si>
  <si>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</si>
  <si>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</si>
  <si>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</si>
  <si>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</si>
  <si>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</si>
  <si>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</si>
  <si>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</si>
  <si>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</si>
  <si>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</si>
  <si>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</si>
  <si>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</si>
  <si>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</si>
  <si>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</si>
  <si>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</si>
  <si>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</si>
  <si>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</si>
  <si>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</si>
  <si>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</si>
  <si>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</si>
  <si>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</si>
  <si>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</si>
  <si>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</si>
  <si>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</si>
  <si>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</si>
  <si>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</si>
  <si>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</si>
  <si>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</si>
  <si>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</si>
  <si>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</si>
  <si>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</si>
  <si>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</si>
  <si>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</si>
  <si>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</si>
  <si>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</si>
  <si>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</si>
  <si>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</si>
  <si>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</si>
  <si>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</si>
  <si>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</si>
  <si>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</si>
  <si>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</si>
  <si>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</si>
  <si>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</si>
  <si>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</si>
  <si>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</si>
  <si>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</si>
  <si>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</si>
  <si>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</si>
  <si>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</si>
  <si>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</si>
  <si>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</si>
  <si>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</si>
  <si>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</si>
  <si>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</si>
  <si>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</si>
  <si>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</si>
  <si>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</si>
  <si>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</si>
  <si>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</si>
  <si>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</si>
  <si>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</si>
  <si>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</si>
  <si>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</si>
  <si>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</si>
  <si>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</si>
  <si>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</si>
  <si>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</si>
  <si>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</si>
  <si>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</si>
  <si>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</si>
  <si>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</si>
  <si>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</si>
  <si>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</si>
  <si>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</si>
  <si>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</si>
  <si>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</si>
  <si>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</si>
  <si>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</si>
  <si>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</si>
  <si>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</si>
  <si>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</si>
  <si>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</si>
  <si>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</si>
  <si>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</si>
  <si>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</si>
  <si>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</si>
  <si>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</si>
  <si>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</si>
  <si>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</si>
  <si>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</si>
  <si>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</si>
  <si>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</si>
  <si>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</si>
  <si>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</si>
  <si>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</si>
  <si>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</si>
  <si>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</si>
  <si>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</si>
  <si>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</si>
  <si>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</si>
  <si>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</si>
  <si>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</si>
  <si>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</si>
  <si>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</si>
  <si>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</si>
  <si>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</si>
  <si>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</si>
  <si>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</si>
  <si>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</si>
  <si>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</si>
  <si>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</si>
  <si>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</si>
  <si>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</si>
  <si>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</si>
  <si>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</si>
  <si>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</si>
  <si>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</si>
  <si>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</si>
  <si>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</si>
  <si>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</si>
  <si>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</si>
  <si>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</si>
  <si>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</si>
  <si>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</si>
  <si>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</si>
  <si>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</si>
  <si>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</si>
  <si>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</si>
  <si>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</si>
  <si>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</si>
  <si>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</si>
  <si>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</si>
  <si>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</si>
  <si>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</si>
  <si>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</si>
  <si>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</si>
  <si>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</si>
  <si>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</si>
  <si>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</si>
  <si>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</si>
  <si>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</si>
  <si>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</si>
  <si>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</si>
  <si>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</si>
  <si>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</si>
  <si>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</si>
  <si>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</si>
  <si>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</si>
  <si>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</si>
  <si>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</si>
  <si>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</si>
  <si>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</si>
  <si>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</si>
  <si>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</si>
  <si>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</si>
  <si>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</si>
  <si>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</si>
  <si>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</si>
  <si>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</si>
  <si>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</si>
  <si>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</si>
  <si>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</si>
  <si>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</si>
  <si>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</si>
  <si>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</si>
  <si>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</si>
  <si>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</si>
  <si>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</si>
  <si>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</si>
  <si>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</si>
  <si>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</si>
  <si>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</si>
  <si>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</si>
  <si>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</si>
  <si>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</si>
  <si>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</si>
  <si>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</si>
  <si>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</si>
  <si>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</si>
  <si>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</si>
  <si>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</si>
  <si>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</si>
  <si>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</si>
  <si>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</si>
  <si>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</si>
  <si>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</si>
  <si>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</si>
  <si>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</si>
  <si>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</si>
  <si>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</si>
  <si>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</si>
  <si>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</si>
  <si>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</si>
  <si>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</si>
  <si>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</si>
  <si>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</si>
  <si>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</si>
  <si>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</si>
  <si>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</si>
  <si>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</si>
  <si>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</si>
  <si>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</si>
  <si>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</si>
  <si>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</si>
  <si>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</si>
  <si>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</si>
  <si>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</si>
  <si>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</si>
  <si>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</si>
  <si>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</si>
  <si>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</si>
  <si>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</si>
  <si>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</si>
  <si>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</si>
  <si>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</si>
  <si>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</si>
  <si>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</si>
  <si>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</si>
  <si>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</si>
  <si>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</si>
  <si>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</si>
  <si>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</si>
  <si>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</si>
  <si>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</si>
  <si>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</si>
  <si>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</si>
  <si>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</si>
  <si>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</si>
  <si>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</si>
  <si>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</si>
  <si>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</si>
  <si>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</si>
  <si>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</si>
  <si>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</si>
  <si>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</si>
  <si>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</si>
  <si>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</si>
  <si>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</si>
  <si>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</si>
  <si>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</si>
  <si>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</si>
  <si>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</si>
  <si>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</si>
  <si>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</si>
  <si>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</si>
  <si>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</si>
  <si>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</si>
  <si>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</si>
  <si>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</si>
  <si>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</si>
  <si>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</si>
  <si>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</si>
  <si>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</si>
  <si>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</si>
  <si>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</si>
  <si>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</si>
  <si>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</si>
  <si>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</si>
  <si>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</si>
  <si>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</si>
  <si>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</si>
  <si>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</si>
  <si>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</si>
  <si>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</si>
  <si>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</si>
  <si>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</si>
  <si>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</si>
  <si>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</si>
  <si>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</si>
  <si>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</si>
  <si>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</si>
  <si>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</si>
  <si>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</si>
  <si>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</si>
  <si>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</si>
  <si>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</si>
  <si>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</si>
  <si>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</si>
  <si>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</si>
  <si>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</si>
  <si>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</si>
  <si>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</si>
  <si>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</si>
  <si>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</si>
  <si>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</si>
  <si>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</si>
  <si>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</si>
  <si>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</si>
  <si>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</si>
  <si>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</si>
  <si>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</si>
  <si>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</si>
  <si>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</si>
  <si>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</si>
  <si>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</si>
  <si>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</si>
  <si>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</si>
  <si>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</si>
  <si>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</si>
  <si>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</si>
  <si>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</si>
  <si>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</si>
  <si>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</si>
  <si>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</si>
  <si>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</si>
  <si>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</si>
  <si>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</si>
  <si>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</si>
  <si>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</si>
  <si>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</si>
  <si>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</si>
  <si>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</si>
  <si>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</si>
  <si>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</si>
  <si>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</si>
  <si>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</si>
  <si>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</si>
  <si>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</si>
  <si>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</si>
  <si>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</si>
  <si>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</si>
  <si>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</si>
  <si>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</si>
  <si>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</si>
  <si>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</si>
  <si>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</si>
  <si>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</si>
  <si>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</si>
  <si>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</si>
  <si>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</si>
  <si>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</si>
  <si>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</si>
  <si>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</si>
  <si>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</si>
  <si>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</si>
  <si>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</si>
  <si>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</si>
  <si>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</si>
  <si>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</si>
  <si>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</si>
  <si>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</si>
  <si>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</si>
  <si>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</si>
  <si>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</si>
  <si>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</si>
  <si>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</si>
  <si>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</si>
  <si>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</si>
  <si>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</si>
  <si>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</si>
  <si>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</si>
  <si>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</si>
  <si>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</si>
  <si>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</si>
  <si>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</si>
  <si>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</si>
  <si>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</si>
  <si>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</si>
  <si>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</si>
  <si>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</si>
  <si>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</si>
  <si>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</si>
  <si>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</si>
  <si>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</si>
  <si>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</si>
  <si>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</si>
  <si>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</si>
  <si>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</si>
  <si>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</si>
  <si>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</si>
  <si>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</si>
  <si>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</si>
  <si>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</si>
  <si>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</si>
  <si>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</si>
  <si>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</si>
  <si>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</si>
  <si>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</si>
  <si>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</si>
  <si>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</si>
  <si>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</si>
  <si>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</si>
  <si>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</si>
  <si>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</si>
  <si>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</si>
  <si>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</si>
  <si>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</si>
  <si>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</si>
  <si>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</si>
  <si>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</si>
  <si>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</si>
  <si>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</si>
  <si>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</si>
  <si>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</si>
  <si>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</si>
  <si>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</si>
  <si>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</si>
  <si>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</si>
  <si>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</si>
  <si>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</si>
  <si>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</si>
  <si>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</si>
  <si>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</si>
  <si>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</si>
  <si>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</si>
  <si>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</si>
  <si>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</si>
  <si>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</si>
  <si>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</si>
  <si>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</si>
  <si>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</si>
  <si>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</si>
  <si>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</si>
  <si>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</si>
  <si>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</si>
  <si>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</si>
  <si>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</si>
  <si>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</si>
  <si>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</si>
  <si>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</si>
  <si>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</si>
  <si>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</si>
  <si>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</si>
  <si>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</si>
  <si>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</si>
  <si>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</si>
  <si>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</si>
  <si>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</si>
  <si>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</si>
  <si>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</si>
  <si>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</si>
  <si>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</si>
  <si>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</si>
  <si>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</si>
  <si>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</si>
  <si>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</si>
  <si>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</si>
  <si>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</si>
  <si>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</si>
  <si>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</si>
  <si>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</si>
  <si>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</si>
  <si>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</si>
  <si>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</si>
  <si>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</si>
  <si>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</si>
  <si>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</si>
  <si>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</si>
  <si>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</si>
  <si>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</si>
  <si>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</si>
  <si>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</si>
  <si>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</si>
  <si>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</si>
  <si>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</si>
  <si>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</si>
  <si>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</si>
  <si>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</si>
  <si>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</si>
  <si>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</si>
  <si>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</si>
  <si>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</si>
  <si>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</si>
  <si>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</si>
  <si>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</si>
  <si>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</si>
  <si>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</si>
  <si>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</si>
  <si>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</si>
  <si>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</si>
  <si>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</si>
  <si>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</si>
  <si>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</si>
  <si>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</si>
  <si>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</si>
  <si>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</si>
  <si>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</si>
  <si>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</si>
  <si>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</si>
  <si>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</si>
  <si>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</si>
  <si>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</si>
  <si>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</si>
  <si>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</si>
  <si>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</si>
  <si>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</si>
  <si>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</si>
  <si>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</si>
  <si>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</si>
  <si>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</si>
  <si>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</si>
  <si>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</si>
  <si>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</si>
  <si>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</si>
  <si>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</si>
  <si>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</si>
  <si>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</si>
  <si>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</si>
  <si>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</si>
  <si>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</si>
  <si>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</si>
  <si>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</si>
  <si>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</si>
  <si>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</si>
  <si>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</si>
  <si>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</si>
  <si>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</si>
  <si>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</si>
  <si>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</si>
  <si>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</si>
  <si>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</si>
  <si>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</si>
  <si>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</si>
  <si>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</si>
  <si>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</si>
  <si>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</si>
  <si>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</si>
  <si>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</si>
  <si>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</si>
  <si>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</si>
  <si>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</si>
  <si>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</si>
  <si>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</si>
  <si>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</si>
  <si>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</si>
  <si>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</si>
  <si>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</si>
  <si>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</si>
  <si>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</si>
  <si>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</si>
  <si>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</si>
  <si>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</si>
  <si>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</si>
  <si>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</si>
  <si>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</si>
  <si>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</si>
  <si>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</si>
  <si>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</si>
  <si>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</si>
  <si>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</si>
  <si>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</si>
  <si>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</si>
  <si>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</si>
  <si>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</si>
  <si>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</si>
  <si>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</si>
  <si>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</si>
  <si>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</si>
  <si>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</si>
  <si>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</si>
  <si>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</si>
  <si>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</si>
  <si>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</si>
  <si>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</si>
  <si>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</si>
  <si>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</si>
  <si>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</si>
  <si>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</si>
  <si>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</si>
  <si>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</si>
  <si>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</si>
  <si>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</si>
  <si>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</si>
  <si>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</si>
  <si>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</si>
  <si>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</si>
  <si>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</si>
  <si>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</si>
  <si>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</si>
  <si>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</si>
  <si>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</si>
  <si>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</si>
  <si>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</si>
  <si>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</si>
  <si>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</si>
  <si>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</si>
  <si>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</si>
  <si>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</si>
  <si>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</si>
  <si>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</si>
  <si>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</si>
  <si>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</si>
  <si>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</si>
  <si>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</si>
  <si>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</si>
  <si>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</si>
  <si>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</si>
  <si>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</si>
  <si>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</si>
  <si>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</si>
  <si>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</si>
  <si>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</si>
  <si>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</si>
  <si>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</si>
  <si>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</si>
  <si>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</si>
  <si>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</si>
  <si>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</si>
  <si>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</si>
  <si>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</si>
  <si>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</si>
  <si>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</si>
  <si>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</si>
  <si>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</si>
  <si>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</si>
  <si>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</si>
  <si>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</si>
  <si>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</si>
  <si>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</si>
  <si>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</si>
  <si>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</si>
  <si>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</si>
  <si>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</si>
  <si>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</si>
  <si>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</si>
  <si>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</si>
  <si>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</si>
  <si>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</si>
  <si>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</si>
  <si>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</si>
  <si>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</si>
  <si>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</si>
  <si>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</si>
  <si>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</si>
  <si>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</si>
  <si>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</si>
  <si>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</si>
  <si>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</si>
  <si>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</si>
  <si>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</si>
  <si>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</si>
  <si>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</si>
  <si>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</si>
  <si>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</si>
  <si>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</si>
  <si>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</si>
  <si>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</si>
  <si>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</si>
  <si>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</si>
  <si>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</si>
  <si>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</si>
  <si>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</si>
  <si>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</si>
  <si>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</si>
  <si>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</si>
  <si>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</si>
  <si>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</si>
  <si>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</si>
  <si>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</si>
  <si>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</si>
  <si>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</si>
  <si>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</si>
  <si>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</si>
  <si>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</si>
  <si>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</si>
  <si>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</si>
  <si>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</si>
  <si>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</si>
  <si>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</si>
  <si>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</si>
  <si>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</si>
  <si>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</si>
  <si>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</si>
  <si>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</si>
  <si>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</si>
  <si>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</si>
  <si>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</si>
  <si>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</si>
  <si>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</si>
  <si>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</si>
  <si>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</si>
  <si>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</si>
  <si>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</si>
  <si>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</si>
  <si>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</si>
  <si>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</si>
  <si>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</si>
  <si>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</si>
  <si>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</si>
  <si>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</si>
  <si>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</si>
  <si>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</si>
  <si>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</si>
  <si>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</si>
  <si>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</si>
  <si>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</si>
  <si>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</si>
  <si>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</si>
  <si>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</si>
  <si>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</si>
  <si>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</si>
  <si>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</si>
  <si>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</si>
  <si>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</si>
  <si>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</si>
  <si>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</si>
  <si>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</si>
  <si>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</si>
  <si>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</si>
  <si>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</si>
  <si>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</si>
  <si>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</si>
  <si>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</si>
  <si>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</si>
  <si>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</si>
  <si>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</si>
  <si>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</si>
  <si>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</si>
  <si>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</si>
  <si>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</si>
  <si>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</si>
  <si>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</si>
  <si>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</si>
  <si>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</si>
  <si>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</si>
  <si>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</si>
  <si>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</si>
  <si>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</si>
  <si>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</si>
  <si>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</si>
  <si>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</si>
  <si>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</si>
  <si>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</si>
  <si>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</si>
  <si>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</si>
  <si>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</si>
  <si>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</si>
  <si>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</si>
  <si>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</si>
  <si>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</si>
  <si>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</si>
  <si>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</si>
  <si>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</si>
  <si>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</si>
  <si>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</si>
  <si>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</si>
  <si>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</si>
  <si>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</si>
  <si>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</si>
  <si>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</si>
  <si>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</si>
  <si>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</si>
  <si>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</si>
  <si>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</si>
  <si>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</si>
  <si>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</si>
  <si>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</si>
  <si>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</si>
  <si>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</si>
  <si>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</si>
  <si>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</si>
  <si>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</si>
  <si>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</si>
  <si>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</si>
  <si>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</si>
  <si>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</si>
  <si>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</si>
  <si>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</si>
  <si>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</si>
  <si>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</si>
  <si>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</si>
  <si>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</si>
  <si>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</si>
  <si>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</si>
  <si>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</si>
  <si>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</si>
  <si>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</si>
  <si>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</si>
  <si>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</si>
  <si>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</si>
  <si>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</si>
  <si>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</si>
  <si>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</si>
  <si>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</si>
  <si>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</si>
  <si>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</si>
  <si>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</si>
  <si>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</si>
  <si>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</si>
  <si>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</si>
  <si>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</si>
  <si>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</si>
  <si>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</si>
  <si>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</si>
  <si>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</si>
  <si>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</si>
  <si>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</si>
  <si>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</si>
  <si>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</si>
  <si>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</si>
  <si>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</si>
  <si>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</si>
  <si>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</si>
  <si>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</si>
  <si>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</si>
  <si>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</si>
  <si>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</si>
  <si>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</si>
  <si>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</si>
  <si>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</si>
  <si>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</si>
  <si>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</si>
  <si>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</si>
  <si>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</si>
  <si>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</si>
  <si>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</si>
  <si>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</si>
  <si>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</si>
  <si>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</si>
  <si>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</si>
  <si>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</si>
  <si>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</si>
  <si>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</si>
  <si>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</si>
  <si>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</si>
  <si>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</si>
  <si>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</si>
  <si>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</si>
  <si>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</si>
  <si>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</si>
  <si>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</si>
  <si>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</si>
  <si>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</si>
  <si>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</si>
  <si>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</si>
  <si>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</si>
  <si>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</si>
  <si>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</si>
  <si>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</si>
  <si>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</si>
  <si>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</si>
  <si>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</si>
  <si>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</si>
  <si>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</si>
  <si>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</si>
  <si>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</si>
  <si>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</si>
  <si>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</si>
  <si>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</si>
  <si>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</si>
  <si>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</si>
  <si>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</si>
  <si>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</si>
  <si>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</si>
  <si>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</si>
  <si>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</si>
  <si>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</si>
  <si>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</si>
  <si>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</si>
  <si>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</si>
  <si>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</si>
  <si>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</si>
  <si>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</si>
  <si>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</si>
  <si>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</si>
  <si>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</si>
  <si>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</si>
  <si>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</si>
  <si>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</si>
  <si>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</si>
  <si>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</si>
  <si>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</si>
  <si>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</si>
  <si>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</si>
  <si>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</si>
  <si>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</si>
  <si>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</si>
  <si>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</si>
  <si>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</si>
  <si>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</si>
  <si>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</si>
  <si>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</si>
  <si>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</si>
  <si>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</si>
  <si>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</si>
  <si>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</si>
  <si>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</si>
  <si>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</si>
  <si>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</si>
  <si>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</si>
  <si>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</si>
  <si>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</si>
  <si>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</si>
  <si>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</si>
  <si>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</si>
  <si>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</si>
  <si>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</si>
  <si>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</si>
  <si>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</si>
  <si>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</si>
  <si>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</si>
  <si>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</si>
  <si>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</si>
  <si>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</si>
  <si>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</si>
  <si>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</si>
  <si>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</si>
  <si>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</si>
  <si>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</si>
  <si>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</si>
  <si>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</si>
  <si>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</si>
  <si>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</si>
  <si>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</si>
  <si>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</si>
  <si>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</si>
  <si>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</si>
  <si>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</si>
  <si>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</si>
  <si>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</si>
  <si>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</si>
  <si>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</si>
  <si>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</si>
  <si>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</si>
  <si>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</si>
  <si>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</si>
  <si>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</si>
  <si>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</si>
  <si>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</si>
  <si>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</si>
  <si>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</si>
  <si>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</si>
  <si>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</si>
  <si>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</si>
  <si>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</si>
  <si>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</si>
  <si>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</si>
  <si>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</si>
  <si>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</si>
  <si>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</si>
  <si>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</si>
  <si>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</si>
  <si>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</si>
  <si>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</si>
  <si>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</si>
  <si>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</si>
  <si>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</si>
  <si>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</si>
  <si>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</si>
  <si>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</si>
  <si>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</si>
  <si>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</si>
  <si>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</si>
  <si>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</si>
  <si>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</si>
  <si>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</si>
  <si>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</si>
  <si>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</si>
  <si>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</si>
  <si>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</si>
  <si>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</si>
  <si>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</si>
  <si>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</si>
  <si>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</si>
  <si>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</si>
  <si>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</si>
  <si>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</si>
  <si>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</si>
  <si>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</si>
  <si>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</si>
  <si>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</si>
  <si>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</si>
  <si>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</si>
  <si>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</si>
  <si>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</si>
  <si>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</si>
  <si>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</si>
  <si>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</si>
  <si>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</si>
  <si>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</si>
  <si>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</si>
  <si>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</si>
  <si>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</si>
  <si>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</si>
  <si>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</si>
  <si>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</si>
  <si>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</si>
  <si>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</si>
  <si>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</si>
  <si>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</si>
  <si>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</si>
  <si>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</si>
  <si>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</si>
  <si>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</si>
  <si>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</si>
  <si>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</si>
  <si>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</si>
  <si>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</si>
  <si>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</si>
  <si>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</si>
  <si>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</si>
  <si>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</si>
  <si>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</si>
  <si>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</si>
  <si>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</si>
  <si>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</si>
  <si>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</si>
  <si>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</si>
  <si>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</si>
  <si>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</si>
  <si>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</si>
  <si>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</si>
  <si>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</si>
  <si>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</si>
  <si>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</si>
  <si>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</si>
  <si>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</si>
  <si>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</si>
  <si>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</si>
  <si>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</si>
  <si>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</si>
  <si>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</si>
  <si>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</si>
  <si>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</si>
  <si>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</si>
  <si>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</si>
  <si>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</si>
  <si>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</si>
  <si>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</si>
  <si>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</si>
  <si>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</si>
  <si>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</si>
  <si>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</si>
  <si>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</si>
  <si>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</si>
  <si>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</si>
  <si>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</si>
  <si>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</si>
  <si>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</si>
  <si>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</si>
  <si>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</si>
  <si>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</si>
  <si>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</si>
  <si>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</si>
  <si>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</si>
  <si>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</si>
  <si>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</si>
  <si>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</si>
  <si>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</si>
  <si>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</si>
  <si>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</si>
  <si>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</si>
  <si>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</si>
  <si>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</si>
  <si>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</si>
  <si>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</si>
  <si>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</si>
  <si>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</si>
  <si>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</si>
  <si>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</si>
  <si>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</si>
  <si>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</si>
  <si>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</si>
  <si>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</si>
  <si>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</si>
  <si>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</si>
  <si>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</si>
  <si>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</si>
  <si>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</si>
  <si>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</si>
  <si>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</si>
  <si>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</si>
  <si>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</si>
  <si>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</si>
  <si>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</si>
  <si>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</si>
  <si>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</si>
  <si>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</si>
  <si>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</si>
  <si>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</si>
  <si>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</si>
  <si>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</si>
  <si>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</si>
  <si>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</si>
  <si>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</si>
  <si>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</si>
  <si>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</si>
  <si>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</si>
  <si>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</si>
  <si>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</si>
  <si>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</si>
  <si>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</si>
  <si>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</si>
  <si>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</si>
  <si>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</si>
  <si>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</si>
  <si>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</si>
  <si>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</si>
  <si>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</si>
  <si>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</si>
  <si>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</si>
  <si>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</si>
  <si>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</si>
  <si>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</si>
  <si>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</si>
  <si>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</si>
  <si>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</si>
  <si>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</si>
  <si>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</si>
  <si>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</si>
  <si>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</si>
  <si>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</si>
  <si>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</si>
  <si>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</si>
  <si>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</si>
  <si>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</si>
  <si>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</si>
  <si>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</si>
  <si>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</si>
  <si>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</si>
  <si>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</si>
  <si>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</si>
  <si>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</si>
  <si>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</si>
  <si>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</si>
  <si>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</si>
  <si>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</si>
  <si>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</si>
  <si>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</si>
  <si>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</si>
  <si>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</si>
  <si>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</si>
  <si>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</si>
  <si>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</si>
  <si>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</si>
  <si>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</si>
  <si>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</si>
  <si>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</si>
  <si>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</si>
  <si>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</si>
  <si>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</si>
  <si>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</si>
  <si>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</si>
  <si>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</si>
  <si>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</si>
  <si>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</si>
  <si>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</si>
  <si>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</si>
  <si>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</si>
  <si>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</si>
  <si>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</si>
  <si>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</si>
  <si>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</si>
  <si>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</si>
  <si>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</si>
  <si>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</si>
  <si>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</si>
  <si>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</si>
  <si>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</si>
  <si>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</si>
  <si>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</si>
  <si>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</si>
  <si>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</si>
  <si>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</si>
  <si>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</si>
  <si>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</si>
  <si>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</si>
  <si>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</si>
  <si>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</si>
  <si>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</si>
  <si>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</si>
  <si>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</si>
  <si>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</si>
  <si>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</si>
  <si>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</si>
  <si>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</si>
  <si>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</si>
  <si>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</si>
  <si>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</si>
  <si>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</si>
  <si>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</si>
  <si>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</si>
  <si>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</si>
  <si>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</si>
  <si>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</si>
  <si>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</si>
  <si>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</si>
  <si>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</si>
  <si>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</si>
  <si>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</si>
  <si>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</si>
  <si>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</si>
  <si>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</si>
  <si>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</si>
  <si>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</si>
  <si>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</si>
  <si>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</si>
  <si>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</si>
  <si>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</si>
  <si>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</si>
  <si>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</si>
  <si>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</si>
  <si>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</si>
  <si>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</si>
  <si>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</si>
  <si>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</si>
  <si>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</si>
  <si>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</si>
  <si>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</si>
  <si>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</si>
  <si>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</si>
  <si>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</si>
  <si>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</si>
  <si>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</si>
  <si>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</si>
  <si>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</si>
  <si>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</si>
  <si>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</si>
  <si>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</si>
  <si>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</si>
  <si>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</si>
  <si>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</si>
  <si>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</si>
  <si>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</si>
  <si>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</si>
  <si>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</si>
  <si>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</si>
  <si>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</si>
  <si>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</si>
  <si>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</si>
  <si>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</si>
  <si>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</si>
  <si>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</si>
  <si>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</si>
  <si>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</si>
  <si>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</si>
  <si>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</si>
  <si>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</si>
  <si>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</si>
  <si>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</si>
  <si>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</si>
  <si>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</si>
  <si>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</si>
  <si>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</si>
  <si>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</si>
  <si>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</si>
  <si>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</si>
  <si>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</si>
  <si>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</si>
  <si>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</si>
  <si>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</si>
  <si>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</si>
  <si>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</si>
  <si>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</si>
  <si>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</si>
  <si>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</si>
  <si>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</si>
  <si>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</si>
  <si>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</si>
  <si>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</si>
  <si>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</si>
  <si>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</si>
  <si>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</si>
  <si>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</si>
  <si>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</si>
  <si>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</si>
  <si>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</si>
  <si>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</si>
  <si>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</si>
  <si>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</si>
  <si>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</si>
  <si>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</si>
  <si>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</si>
  <si>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</si>
  <si>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</si>
  <si>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</si>
  <si>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</si>
  <si>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</si>
  <si>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</si>
  <si>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</si>
  <si>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</si>
  <si>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</si>
  <si>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</si>
  <si>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</si>
  <si>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</si>
  <si>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</si>
  <si>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</si>
  <si>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</si>
  <si>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</si>
  <si>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</si>
  <si>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</si>
  <si>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</si>
  <si>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</si>
  <si>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</si>
  <si>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</si>
  <si>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</si>
  <si>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</si>
  <si>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</si>
  <si>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</si>
  <si>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</si>
  <si>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</si>
  <si>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</si>
  <si>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</si>
  <si>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</si>
  <si>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</si>
  <si>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</si>
  <si>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</si>
  <si>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</si>
  <si>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</si>
  <si>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</si>
  <si>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</si>
  <si>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</si>
  <si>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</si>
  <si>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</si>
  <si>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</si>
  <si>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</si>
  <si>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</si>
  <si>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</si>
  <si>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</si>
  <si>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</si>
  <si>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</si>
  <si>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</si>
  <si>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</si>
  <si>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</si>
  <si>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</si>
  <si>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</si>
  <si>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</si>
  <si>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</si>
  <si>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</si>
  <si>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</si>
  <si>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</si>
  <si>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</si>
  <si>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</si>
  <si>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</si>
  <si>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</si>
  <si>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</si>
  <si>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</si>
  <si>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</si>
  <si>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</si>
  <si>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</si>
  <si>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</si>
  <si>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</si>
  <si>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</si>
  <si>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</si>
  <si>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</si>
  <si>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</si>
  <si>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</si>
  <si>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</si>
  <si>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</si>
  <si>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</si>
  <si>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</si>
  <si>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</si>
  <si>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</si>
  <si>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</si>
  <si>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</si>
  <si>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</si>
  <si>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</si>
  <si>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</si>
  <si>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</si>
  <si>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</si>
  <si>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</si>
  <si>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</si>
  <si>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</si>
  <si>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</si>
  <si>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</si>
  <si>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</si>
  <si>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</si>
  <si>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</si>
  <si>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</si>
  <si>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</si>
  <si>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</si>
  <si>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</si>
  <si>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</si>
  <si>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</si>
  <si>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</si>
  <si>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</si>
  <si>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</si>
  <si>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</si>
  <si>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</si>
  <si>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</si>
  <si>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</si>
  <si>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</si>
  <si>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</si>
  <si>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</si>
  <si>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</si>
  <si>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</si>
  <si>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</si>
  <si>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</si>
  <si>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</si>
  <si>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</si>
  <si>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</si>
  <si>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</si>
  <si>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</si>
  <si>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</si>
  <si>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</si>
  <si>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</si>
  <si>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</si>
  <si>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</si>
  <si>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</si>
  <si>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</si>
  <si>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</si>
  <si>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</si>
  <si>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</si>
  <si>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</si>
  <si>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</si>
  <si>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</si>
  <si>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</si>
  <si>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</si>
  <si>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</si>
  <si>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</si>
  <si>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</si>
  <si>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</si>
  <si>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</si>
  <si>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</si>
  <si>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</si>
  <si>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</si>
  <si>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</si>
  <si>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</si>
  <si>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</si>
  <si>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</si>
  <si>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</si>
  <si>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</si>
  <si>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</si>
  <si>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</si>
  <si>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</si>
  <si>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</si>
  <si>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</si>
  <si>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</si>
  <si>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</si>
  <si>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</si>
  <si>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</si>
  <si>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</si>
  <si>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</si>
  <si>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</si>
  <si>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</si>
  <si>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</si>
  <si>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</si>
  <si>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</si>
  <si>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</si>
  <si>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</si>
  <si>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</si>
  <si>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</si>
  <si>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</si>
  <si>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</si>
  <si>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</si>
  <si>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</si>
  <si>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</si>
  <si>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</si>
  <si>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</si>
  <si>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</si>
  <si>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</si>
  <si>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</si>
  <si>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</si>
  <si>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</si>
  <si>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</si>
  <si>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</si>
  <si>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</si>
  <si>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</si>
  <si>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</si>
  <si>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</si>
  <si>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</si>
  <si>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</si>
  <si>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</si>
  <si>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</si>
  <si>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</si>
  <si>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</si>
  <si>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</si>
  <si>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</si>
  <si>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</si>
  <si>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</si>
  <si>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</si>
  <si>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</si>
  <si>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</si>
  <si>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</si>
  <si>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</si>
  <si>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</si>
  <si>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</si>
  <si>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</si>
  <si>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</si>
  <si>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</si>
  <si>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</si>
  <si>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</si>
  <si>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</si>
  <si>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</si>
  <si>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</si>
  <si>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</si>
  <si>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</si>
  <si>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</si>
  <si>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</si>
  <si>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</si>
  <si>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</si>
  <si>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</si>
  <si>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</si>
  <si>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</si>
  <si>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</si>
  <si>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</si>
  <si>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</si>
  <si>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</si>
  <si>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</si>
  <si>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</si>
  <si>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</si>
  <si>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</si>
  <si>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</si>
  <si>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</si>
  <si>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</si>
  <si>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</si>
  <si>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</si>
  <si>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</si>
  <si>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</si>
  <si>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</si>
  <si>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</si>
  <si>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</si>
  <si>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</si>
  <si>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</si>
  <si>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</si>
  <si>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</si>
  <si>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</si>
  <si>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</si>
  <si>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</si>
  <si>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</si>
  <si>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</si>
  <si>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</si>
  <si>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</si>
  <si>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</si>
  <si>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</si>
  <si>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</si>
  <si>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</si>
  <si>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</si>
  <si>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</si>
  <si>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</si>
  <si>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</si>
  <si>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</si>
  <si>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</si>
  <si>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</si>
  <si>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</si>
  <si>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</si>
  <si>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</si>
  <si>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</si>
  <si>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</si>
  <si>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</si>
  <si>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</si>
  <si>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</si>
  <si>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</si>
  <si>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</si>
  <si>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</si>
  <si>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</si>
  <si>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</si>
  <si>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</si>
  <si>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</si>
  <si>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</si>
  <si>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</si>
  <si>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</si>
  <si>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</si>
  <si>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</si>
  <si>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</si>
  <si>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</si>
  <si>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</si>
  <si>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</si>
  <si>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</si>
  <si>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</si>
  <si>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</si>
  <si>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</si>
  <si>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</si>
  <si>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</si>
  <si>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</si>
  <si>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</si>
  <si>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</si>
  <si>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</si>
  <si>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</si>
  <si>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</si>
  <si>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</si>
  <si>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</si>
  <si>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</si>
  <si>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</si>
  <si>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</si>
  <si>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</si>
  <si>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</si>
  <si>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</si>
  <si>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</si>
  <si>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</si>
  <si>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</si>
  <si>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</si>
  <si>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</si>
  <si>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</si>
  <si>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</si>
  <si>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</si>
  <si>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</si>
  <si>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</si>
  <si>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</si>
  <si>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</si>
  <si>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</si>
  <si>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</si>
  <si>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</si>
  <si>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</si>
  <si>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</si>
  <si>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</si>
  <si>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</si>
  <si>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</si>
  <si>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</si>
  <si>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</si>
  <si>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</si>
  <si>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</si>
  <si>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</si>
  <si>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</si>
  <si>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</si>
  <si>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</si>
  <si>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</si>
  <si>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</si>
  <si>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</si>
  <si>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</si>
  <si>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</si>
  <si>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</si>
  <si>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</si>
  <si>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</si>
  <si>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</si>
  <si>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</si>
  <si>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</si>
  <si>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</si>
  <si>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</si>
  <si>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</si>
  <si>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</si>
  <si>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</si>
  <si>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</si>
  <si>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</si>
  <si>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</si>
  <si>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</si>
  <si>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</si>
  <si>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</si>
  <si>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</si>
  <si>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</si>
  <si>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</si>
  <si>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</si>
  <si>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</si>
  <si>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</si>
  <si>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</si>
  <si>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</si>
  <si>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</si>
  <si>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</si>
  <si>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</si>
  <si>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</si>
  <si>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</si>
  <si>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</si>
  <si>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</si>
  <si>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</si>
  <si>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</si>
  <si>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</si>
  <si>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</si>
  <si>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</si>
  <si>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</si>
  <si>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</si>
  <si>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</si>
  <si>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</si>
  <si>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</si>
  <si>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</si>
  <si>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</si>
  <si>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</si>
  <si>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</si>
  <si>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</si>
  <si>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</si>
  <si>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</si>
  <si>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</si>
  <si>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</si>
  <si>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</si>
  <si>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</si>
  <si>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</si>
  <si>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</si>
  <si>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</si>
  <si>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</si>
  <si>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</si>
  <si>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</si>
  <si>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</si>
  <si>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</si>
  <si>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</si>
  <si>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</si>
  <si>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</si>
  <si>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</si>
  <si>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</si>
  <si>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</si>
  <si>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</si>
  <si>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</si>
  <si>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</si>
  <si>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</si>
  <si>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</si>
  <si>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</si>
  <si>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</si>
  <si>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</si>
  <si>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</si>
  <si>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</si>
  <si>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</si>
  <si>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</si>
  <si>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</si>
  <si>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</si>
  <si>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</si>
  <si>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</si>
  <si>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</si>
  <si>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</si>
  <si>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</si>
  <si>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</si>
  <si>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</si>
  <si>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</si>
  <si>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</si>
  <si>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</si>
  <si>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</si>
  <si>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</si>
  <si>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</si>
  <si>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</si>
  <si>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</si>
  <si>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</si>
  <si>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</si>
  <si>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</si>
  <si>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</si>
  <si>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</si>
  <si>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</si>
  <si>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</si>
  <si>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</si>
  <si>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</si>
  <si>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</si>
  <si>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</si>
  <si>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</si>
  <si>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</si>
  <si>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</si>
  <si>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</si>
  <si>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</si>
  <si>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</si>
  <si>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</si>
  <si>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</si>
  <si>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</si>
  <si>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</si>
  <si>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</si>
  <si>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</si>
  <si>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</si>
  <si>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</si>
  <si>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</si>
  <si>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</si>
  <si>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</si>
  <si>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</si>
  <si>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</si>
  <si>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</si>
  <si>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</si>
  <si>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</si>
  <si>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</si>
  <si>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</si>
  <si>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</si>
  <si>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</si>
  <si>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</si>
  <si>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</si>
  <si>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</si>
  <si>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</si>
  <si>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</si>
  <si>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</si>
  <si>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</si>
  <si>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</si>
  <si>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</si>
  <si>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</si>
  <si>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</si>
  <si>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</si>
  <si>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</si>
  <si>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</si>
  <si>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</si>
  <si>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</si>
  <si>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</si>
  <si>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</si>
  <si>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</si>
  <si>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</si>
  <si>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</si>
  <si>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</si>
  <si>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</si>
  <si>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</si>
  <si>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</si>
  <si>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</si>
  <si>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</si>
  <si>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</si>
  <si>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</si>
  <si>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</si>
  <si>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</si>
  <si>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</si>
  <si>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</si>
  <si>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</si>
  <si>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</si>
  <si>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</si>
  <si>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</si>
  <si>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</si>
  <si>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</si>
  <si>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</si>
  <si>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</si>
  <si>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</si>
  <si>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</si>
  <si>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</si>
  <si>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</si>
  <si>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</si>
  <si>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</si>
  <si>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</si>
  <si>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</si>
  <si>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</si>
  <si>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</si>
  <si>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</si>
  <si>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</si>
  <si>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</si>
  <si>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</si>
  <si>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</si>
  <si>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</si>
  <si>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</si>
  <si>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</si>
  <si>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</si>
  <si>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</si>
  <si>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</si>
  <si>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</si>
  <si>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</si>
  <si>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</si>
  <si>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</si>
  <si>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</si>
  <si>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</si>
  <si>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</si>
  <si>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</si>
  <si>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</si>
  <si>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</si>
  <si>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</si>
  <si>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</si>
  <si>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</si>
  <si>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</si>
  <si>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</si>
  <si>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</si>
  <si>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</si>
  <si>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</si>
  <si>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</si>
  <si>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</si>
  <si>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</si>
  <si>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</si>
  <si>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</si>
  <si>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</si>
  <si>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</si>
  <si>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</si>
  <si>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</si>
  <si>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</si>
  <si>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</si>
  <si>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</si>
  <si>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</si>
  <si>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</si>
  <si>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</si>
  <si>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</si>
  <si>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</si>
  <si>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</si>
  <si>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</si>
  <si>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</si>
  <si>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</si>
  <si>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</si>
  <si>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</si>
  <si>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</si>
  <si>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</si>
  <si>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</si>
  <si>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</si>
  <si>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</si>
  <si>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</si>
  <si>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</si>
  <si>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</si>
  <si>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</si>
  <si>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</si>
  <si>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</si>
  <si>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</si>
  <si>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</si>
  <si>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</si>
  <si>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</si>
  <si>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</si>
  <si>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</si>
  <si>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</si>
  <si>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</si>
  <si>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</si>
  <si>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</si>
  <si>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</si>
  <si>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</si>
  <si>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</si>
  <si>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</si>
  <si>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</si>
  <si>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</si>
  <si>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</si>
  <si>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</si>
  <si>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</si>
  <si>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</si>
  <si>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</si>
  <si>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</si>
  <si>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</si>
  <si>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</si>
  <si>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</si>
  <si>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</si>
  <si>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</si>
  <si>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</si>
  <si>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</si>
  <si>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</si>
  <si>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</si>
  <si>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</si>
  <si>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</si>
  <si>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</si>
  <si>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</si>
  <si>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</si>
  <si>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</si>
  <si>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</si>
  <si>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</si>
  <si>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</si>
  <si>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</si>
  <si>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</si>
  <si>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</si>
  <si>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</si>
  <si>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</si>
  <si>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</si>
  <si>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</si>
  <si>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</si>
  <si>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</si>
  <si>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</si>
  <si>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</si>
  <si>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</si>
  <si>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</si>
  <si>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</si>
  <si>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</si>
  <si>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</si>
  <si>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</si>
  <si>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</si>
  <si>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</si>
  <si>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</si>
  <si>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</si>
  <si>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</si>
  <si>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</si>
  <si>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</si>
  <si>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</si>
  <si>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</si>
  <si>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</si>
  <si>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</si>
  <si>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</si>
  <si>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</si>
  <si>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</si>
  <si>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</si>
  <si>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</si>
  <si>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</si>
  <si>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</si>
  <si>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</si>
  <si>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</si>
  <si>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</si>
  <si>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</si>
  <si>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</si>
  <si>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</si>
  <si>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</si>
  <si>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</si>
  <si>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</si>
  <si>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</si>
  <si>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</si>
  <si>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</si>
  <si>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</si>
  <si>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</si>
  <si>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</si>
  <si>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</si>
  <si>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</si>
  <si>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</si>
  <si>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</si>
  <si>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</si>
  <si>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</si>
  <si>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</si>
  <si>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</si>
  <si>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</si>
  <si>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</si>
  <si>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</si>
  <si>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</si>
  <si>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</si>
  <si>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</si>
  <si>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</si>
  <si>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</si>
  <si>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</si>
  <si>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</si>
  <si>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</si>
  <si>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</si>
  <si>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</si>
  <si>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</si>
  <si>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</si>
  <si>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</si>
  <si>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</si>
  <si>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</si>
  <si>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</si>
  <si>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</si>
  <si>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</si>
  <si>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</si>
  <si>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</si>
  <si>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</si>
  <si>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</si>
  <si>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</si>
  <si>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</si>
  <si>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</si>
  <si>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</si>
  <si>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</si>
  <si>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</si>
  <si>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</si>
  <si>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</si>
  <si>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</si>
  <si>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</si>
  <si>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</si>
  <si>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</si>
  <si>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</si>
  <si>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</si>
  <si>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</si>
  <si>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</si>
  <si>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</si>
  <si>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</si>
  <si>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</si>
  <si>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</si>
  <si>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</si>
  <si>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</si>
  <si>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</si>
  <si>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</si>
  <si>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</si>
  <si>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</si>
  <si>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</si>
  <si>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</si>
  <si>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</si>
  <si>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</si>
  <si>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</si>
  <si>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</si>
  <si>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</si>
  <si>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</si>
  <si>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</si>
  <si>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</si>
  <si>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</si>
  <si>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</si>
  <si>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</si>
  <si>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</si>
  <si>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</si>
  <si>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</si>
  <si>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</si>
  <si>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</si>
  <si>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</si>
  <si>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</si>
  <si>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</si>
  <si>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</si>
  <si>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</si>
  <si>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</si>
  <si>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</si>
  <si>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</si>
  <si>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</si>
  <si>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</si>
  <si>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</si>
  <si>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</si>
  <si>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</si>
  <si>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</si>
  <si>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</si>
  <si>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</si>
  <si>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</si>
  <si>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</si>
  <si>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</si>
  <si>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</si>
  <si>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</si>
  <si>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</si>
  <si>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</si>
  <si>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</si>
  <si>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</si>
  <si>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</si>
  <si>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</si>
  <si>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</si>
  <si>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</si>
  <si>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</si>
  <si>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</si>
  <si>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</si>
  <si>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</si>
  <si>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</si>
  <si>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</si>
  <si>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</si>
  <si>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</si>
  <si>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</si>
  <si>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</si>
  <si>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</si>
  <si>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</si>
  <si>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</si>
  <si>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</si>
  <si>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</si>
  <si>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</si>
  <si>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</si>
  <si>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</si>
  <si>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</si>
  <si>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</si>
  <si>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</si>
  <si>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</si>
  <si>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</si>
  <si>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</si>
  <si>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</si>
  <si>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</si>
  <si>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</si>
  <si>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</si>
  <si>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</si>
  <si>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</si>
  <si>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</si>
  <si>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</si>
  <si>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</si>
  <si>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</si>
  <si>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</si>
  <si>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</si>
  <si>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</si>
  <si>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</si>
  <si>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</si>
  <si>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</si>
  <si>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</si>
  <si>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</si>
  <si>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</si>
  <si>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</si>
  <si>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</si>
  <si>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</si>
  <si>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</si>
  <si>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</si>
  <si>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</si>
  <si>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</si>
  <si>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</si>
  <si>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</si>
  <si>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</si>
  <si>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</si>
  <si>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</si>
  <si>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</si>
  <si>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</si>
  <si>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</si>
  <si>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</si>
  <si>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</si>
  <si>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</si>
  <si>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</si>
  <si>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</si>
  <si>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</si>
  <si>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</si>
  <si>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</si>
  <si>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</si>
  <si>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</si>
  <si>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</si>
  <si>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</si>
  <si>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</si>
  <si>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</si>
  <si>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</si>
  <si>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</si>
  <si>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</si>
  <si>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</si>
  <si>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</si>
  <si>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</si>
  <si>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</si>
  <si>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</si>
  <si>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</si>
  <si>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</si>
  <si>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</si>
  <si>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</si>
  <si>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</si>
  <si>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</si>
  <si>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</si>
  <si>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</si>
  <si>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</si>
  <si>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</si>
  <si>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</si>
  <si>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</si>
  <si>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</si>
  <si>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</si>
  <si>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</si>
  <si>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</si>
  <si>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</si>
  <si>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</si>
  <si>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</si>
  <si>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</si>
  <si>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</si>
  <si>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</si>
  <si>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</si>
  <si>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</si>
  <si>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</si>
  <si>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</si>
  <si>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</si>
  <si>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</si>
  <si>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</si>
  <si>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</si>
  <si>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</si>
  <si>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</si>
  <si>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</si>
  <si>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</si>
  <si>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</si>
  <si>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</si>
  <si>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</si>
  <si>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</si>
  <si>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</si>
  <si>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</si>
  <si>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</si>
  <si>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</si>
  <si>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</si>
  <si>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</si>
  <si>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</si>
  <si>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</si>
  <si>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</si>
  <si>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</si>
  <si>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</si>
  <si>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</si>
  <si>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</si>
  <si>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</si>
  <si>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</si>
  <si>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</si>
  <si>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</si>
  <si>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</si>
  <si>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</si>
  <si>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</si>
  <si>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</si>
  <si>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</si>
  <si>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</si>
  <si>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</si>
  <si>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</si>
  <si>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</si>
  <si>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</si>
  <si>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</si>
  <si>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</si>
  <si>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</si>
  <si>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</si>
  <si>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</si>
  <si>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</si>
  <si>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</si>
  <si>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</si>
  <si>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</si>
  <si>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</si>
  <si>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</si>
  <si>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</si>
  <si>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</si>
  <si>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</si>
  <si>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</si>
  <si>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</si>
  <si>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</si>
  <si>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</si>
  <si>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</si>
  <si>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</si>
  <si>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</si>
  <si>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</si>
  <si>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</si>
  <si>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</si>
  <si>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</si>
  <si>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</si>
  <si>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</si>
  <si>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</si>
  <si>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</si>
  <si>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</si>
  <si>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</si>
  <si>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</si>
  <si>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</si>
  <si>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</si>
  <si>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</si>
  <si>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</si>
  <si>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</si>
  <si>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</si>
  <si>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</si>
  <si>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</si>
  <si>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</si>
  <si>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</si>
  <si>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</si>
  <si>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</si>
  <si>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</si>
  <si>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</si>
  <si>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</si>
  <si>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</si>
  <si>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</si>
  <si>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</si>
  <si>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</si>
  <si>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</si>
  <si>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</si>
  <si>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</si>
  <si>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</si>
  <si>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</si>
  <si>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</si>
  <si>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</si>
  <si>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</si>
  <si>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</si>
  <si>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</si>
  <si>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</si>
  <si>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</si>
  <si>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</si>
  <si>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</si>
  <si>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</si>
  <si>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</si>
  <si>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</si>
  <si>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</si>
  <si>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</si>
  <si>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</si>
  <si>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</si>
  <si>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</si>
  <si>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</si>
  <si>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</si>
  <si>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</si>
  <si>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</si>
  <si>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</si>
  <si>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</si>
  <si>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</si>
  <si>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</si>
  <si>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</si>
  <si>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</si>
  <si>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</si>
  <si>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</si>
  <si>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</si>
  <si>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</si>
  <si>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</si>
  <si>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</si>
  <si>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</si>
  <si>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</si>
  <si>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</si>
  <si>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</si>
  <si>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</si>
  <si>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</si>
  <si>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</si>
  <si>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</si>
  <si>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</si>
  <si>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</si>
  <si>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</si>
  <si>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</si>
  <si>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</si>
  <si>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</si>
  <si>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</si>
  <si>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</si>
  <si>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</si>
  <si>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</si>
  <si>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</si>
  <si>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</si>
  <si>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</si>
  <si>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</si>
  <si>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</si>
  <si>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</si>
  <si>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</si>
  <si>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</si>
  <si>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</si>
  <si>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</si>
  <si>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</si>
  <si>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</si>
  <si>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</si>
  <si>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</si>
  <si>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</si>
  <si>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</si>
  <si>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</si>
  <si>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</si>
  <si>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</si>
  <si>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</si>
  <si>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</si>
  <si>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</si>
  <si>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</si>
  <si>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</si>
  <si>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</si>
  <si>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</si>
  <si>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</si>
  <si>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</si>
  <si>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</si>
  <si>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</si>
  <si>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</si>
  <si>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</si>
  <si>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</si>
  <si>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</si>
  <si>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</si>
  <si>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</si>
  <si>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</si>
  <si>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</si>
  <si>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</si>
  <si>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</si>
  <si>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</si>
  <si>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</si>
  <si>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</si>
  <si>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</si>
  <si>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</si>
  <si>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</si>
  <si>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</si>
  <si>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</si>
  <si>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</si>
  <si>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</si>
  <si>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</si>
  <si>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</si>
  <si>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</si>
  <si>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</si>
  <si>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</si>
  <si>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</si>
  <si>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</si>
  <si>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</si>
  <si>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</si>
  <si>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</si>
  <si>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</si>
  <si>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</si>
  <si>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</si>
  <si>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</si>
  <si>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</si>
  <si>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</si>
  <si>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</si>
  <si>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</si>
  <si>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</si>
  <si>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</si>
  <si>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</si>
  <si>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</si>
  <si>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</si>
  <si>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</si>
  <si>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</si>
  <si>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</si>
  <si>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</si>
  <si>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</si>
  <si>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</si>
  <si>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</si>
  <si>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</si>
  <si>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</si>
  <si>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</si>
  <si>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</si>
  <si>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</si>
  <si>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</si>
  <si>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</si>
  <si>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</si>
  <si>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</si>
  <si>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</si>
  <si>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</si>
  <si>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</si>
  <si>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</si>
  <si>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</si>
  <si>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</si>
  <si>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</si>
  <si>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</si>
  <si>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</si>
  <si>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</si>
  <si>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</si>
  <si>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</si>
  <si>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</si>
  <si>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</si>
  <si>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</si>
  <si>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</si>
  <si>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</si>
  <si>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</si>
  <si>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</si>
  <si>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</si>
  <si>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</si>
  <si>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</si>
  <si>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</si>
  <si>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</si>
  <si>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</si>
  <si>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</si>
  <si>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</si>
  <si>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</si>
  <si>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</si>
  <si>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</si>
  <si>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</si>
  <si>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</si>
  <si>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</si>
  <si>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</si>
  <si>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</si>
  <si>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</si>
  <si>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</si>
  <si>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</si>
  <si>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</si>
  <si>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</si>
  <si>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</si>
  <si>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</si>
  <si>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</si>
  <si>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</si>
  <si>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</si>
  <si>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</si>
  <si>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</si>
  <si>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</si>
  <si>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</si>
  <si>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</si>
  <si>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</si>
  <si>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</si>
  <si>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</si>
  <si>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</si>
  <si>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</si>
  <si>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</si>
  <si>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</si>
  <si>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</si>
  <si>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</si>
  <si>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</si>
  <si>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</si>
  <si>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</si>
  <si>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</si>
  <si>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</si>
  <si>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</si>
  <si>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</si>
  <si>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</si>
  <si>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</si>
  <si>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</si>
  <si>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</si>
  <si>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</si>
  <si>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</si>
  <si>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</si>
  <si>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</si>
  <si>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</si>
  <si>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</si>
  <si>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</si>
  <si>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</si>
  <si>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</si>
  <si>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</si>
  <si>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</si>
  <si>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</si>
  <si>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</si>
  <si>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</si>
  <si>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</si>
  <si>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</si>
  <si>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</si>
  <si>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</si>
  <si>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</si>
  <si>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</si>
  <si>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</si>
  <si>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</si>
  <si>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</si>
  <si>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</si>
  <si>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</si>
  <si>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</si>
  <si>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</si>
  <si>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</si>
  <si>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</si>
  <si>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</si>
  <si>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</si>
  <si>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</si>
  <si>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</si>
  <si>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</si>
  <si>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</si>
  <si>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</si>
  <si>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</si>
  <si>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</si>
  <si>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</si>
  <si>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</si>
  <si>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</si>
  <si>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</si>
  <si>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</si>
  <si>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</si>
  <si>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</si>
  <si>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</si>
  <si>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</si>
  <si>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</si>
  <si>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</si>
  <si>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</si>
  <si>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</si>
  <si>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</si>
  <si>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</si>
  <si>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</si>
  <si>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</si>
  <si>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</si>
  <si>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</si>
  <si>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</si>
  <si>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</si>
  <si>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</si>
  <si>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</si>
  <si>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</si>
  <si>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</si>
  <si>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</si>
  <si>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</si>
  <si>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</si>
  <si>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</si>
  <si>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</si>
  <si>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</si>
  <si>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</si>
  <si>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</si>
  <si>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</si>
  <si>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</si>
  <si>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</si>
  <si>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</si>
  <si>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</si>
  <si>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</si>
  <si>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</si>
  <si>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</si>
  <si>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</si>
  <si>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</si>
  <si>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</si>
  <si>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</si>
  <si>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</si>
  <si>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</si>
  <si>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</si>
  <si>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</si>
  <si>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</si>
  <si>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</si>
  <si>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</si>
  <si>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</si>
  <si>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</si>
  <si>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</si>
  <si>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</si>
  <si>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</si>
  <si>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</si>
  <si>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</si>
  <si>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</si>
  <si>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</si>
  <si>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</si>
  <si>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</si>
  <si>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</si>
  <si>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</si>
  <si>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</si>
  <si>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</si>
  <si>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</si>
  <si>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</si>
  <si>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</si>
  <si>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</si>
  <si>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</si>
  <si>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</si>
  <si>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</si>
  <si>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</si>
  <si>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</si>
  <si>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</si>
  <si>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</si>
  <si>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</si>
  <si>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</si>
  <si>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</si>
  <si>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</si>
  <si>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</si>
  <si>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</si>
  <si>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</si>
  <si>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</si>
  <si>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</si>
  <si>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</si>
  <si>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</si>
  <si>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</si>
  <si>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</si>
  <si>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</si>
  <si>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</si>
  <si>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</si>
  <si>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</si>
  <si>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</si>
  <si>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</si>
  <si>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</si>
  <si>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</si>
  <si>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</si>
  <si>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</si>
  <si>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</si>
  <si>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</si>
  <si>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</si>
  <si>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</si>
  <si>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</si>
  <si>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</si>
  <si>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</si>
  <si>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</si>
  <si>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</si>
  <si>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</si>
  <si>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</si>
  <si>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</si>
  <si>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</si>
  <si>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</si>
  <si>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</si>
  <si>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</si>
  <si>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</si>
  <si>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</si>
  <si>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</si>
  <si>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</si>
  <si>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</si>
  <si>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</si>
  <si>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</si>
  <si>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</si>
  <si>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</si>
  <si>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</si>
  <si>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</si>
  <si>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</si>
  <si>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</si>
  <si>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</si>
  <si>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</si>
  <si>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</si>
  <si>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</si>
  <si>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</si>
  <si>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</si>
  <si>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</si>
  <si>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</si>
  <si>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</si>
  <si>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</si>
  <si>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</si>
  <si>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</si>
  <si>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</si>
  <si>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</si>
  <si>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</si>
  <si>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</si>
  <si>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</si>
  <si>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</si>
  <si>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</si>
  <si>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</si>
  <si>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</si>
  <si>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</si>
  <si>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</si>
  <si>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</si>
  <si>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</si>
  <si>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</si>
  <si>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</si>
  <si>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</si>
  <si>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</si>
  <si>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</si>
  <si>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</si>
  <si>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</si>
  <si>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</si>
  <si>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</si>
  <si>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</si>
  <si>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</si>
  <si>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</si>
  <si>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</si>
  <si>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</si>
  <si>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</si>
  <si>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</si>
  <si>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</si>
  <si>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</si>
  <si>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</si>
  <si>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</si>
  <si>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</si>
  <si>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</si>
  <si>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</si>
  <si>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</si>
  <si>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</si>
  <si>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</si>
  <si>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</si>
  <si>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</si>
  <si>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</si>
  <si>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</si>
  <si>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</si>
  <si>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</si>
  <si>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</si>
  <si>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</si>
  <si>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</si>
  <si>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</si>
  <si>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</si>
  <si>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</si>
  <si>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</si>
  <si>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</si>
  <si>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</si>
  <si>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</si>
  <si>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</si>
  <si>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</si>
  <si>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</si>
  <si>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</si>
  <si>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</si>
  <si>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</si>
  <si>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</si>
  <si>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</si>
  <si>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</si>
  <si>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</si>
  <si>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</si>
  <si>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</si>
  <si>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</si>
  <si>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</si>
  <si>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</si>
  <si>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</si>
  <si>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</si>
  <si>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</si>
  <si>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</si>
  <si>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</si>
  <si>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</si>
  <si>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</si>
  <si>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</si>
  <si>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</si>
  <si>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</si>
  <si>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</si>
  <si>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</si>
  <si>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</si>
  <si>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</si>
  <si>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</si>
  <si>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</si>
  <si>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</si>
  <si>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</si>
  <si>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</si>
  <si>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</si>
  <si>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</si>
  <si>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</si>
  <si>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</si>
  <si>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</si>
  <si>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</si>
  <si>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</si>
  <si>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</si>
  <si>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</si>
  <si>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</si>
  <si>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</si>
  <si>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</si>
  <si>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</si>
  <si>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</si>
  <si>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</si>
  <si>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</si>
  <si>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</si>
  <si>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</si>
  <si>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</si>
  <si>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</si>
  <si>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</si>
  <si>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</si>
  <si>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</si>
  <si>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</si>
  <si>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</si>
  <si>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</si>
  <si>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</si>
  <si>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</si>
  <si>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</si>
  <si>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</si>
  <si>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</si>
  <si>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</si>
  <si>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</si>
  <si>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</si>
  <si>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</si>
  <si>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</si>
  <si>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</si>
  <si>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</si>
  <si>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</si>
  <si>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</si>
  <si>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</si>
  <si>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</si>
  <si>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</si>
  <si>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</si>
  <si>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</si>
  <si>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</si>
  <si>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</si>
  <si>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</si>
  <si>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</si>
  <si>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</si>
  <si>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</si>
  <si>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</si>
  <si>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</si>
  <si>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</si>
  <si>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</si>
  <si>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</si>
  <si>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</si>
  <si>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</si>
  <si>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</si>
  <si>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</si>
  <si>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</si>
  <si>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</si>
  <si>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</si>
  <si>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</si>
  <si>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</si>
  <si>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</si>
  <si>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</si>
  <si>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</si>
  <si>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</si>
  <si>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</si>
  <si>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</si>
  <si>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</si>
  <si>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</si>
  <si>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</si>
  <si>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</si>
  <si>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</si>
  <si>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</si>
  <si>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</si>
  <si>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</si>
  <si>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</si>
  <si>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</si>
  <si>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</si>
  <si>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</si>
  <si>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</si>
  <si>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</si>
  <si>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</si>
  <si>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</si>
  <si>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</si>
  <si>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</si>
  <si>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</si>
  <si>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</si>
  <si>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</si>
  <si>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</si>
  <si>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</si>
  <si>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</si>
  <si>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</si>
  <si>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</si>
  <si>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</si>
  <si>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</si>
  <si>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</si>
  <si>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</si>
  <si>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</si>
  <si>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</si>
  <si>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</si>
  <si>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</si>
  <si>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</si>
  <si>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</si>
  <si>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</si>
  <si>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</si>
  <si>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</si>
  <si>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</si>
  <si>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</si>
  <si>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</si>
  <si>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</si>
  <si>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</si>
  <si>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</si>
  <si>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</si>
  <si>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</si>
  <si>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</si>
  <si>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</si>
  <si>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</si>
  <si>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</si>
  <si>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</si>
  <si>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</si>
  <si>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</si>
  <si>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</si>
  <si>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</si>
  <si>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</si>
  <si>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</si>
  <si>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</si>
  <si>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</si>
  <si>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</si>
  <si>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</si>
  <si>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</si>
  <si>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</si>
  <si>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</si>
  <si>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</si>
  <si>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</si>
  <si>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</si>
  <si>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</si>
  <si>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</si>
  <si>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</si>
  <si>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</si>
  <si>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</si>
  <si>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</si>
  <si>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</si>
  <si>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</si>
  <si>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</si>
  <si>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</si>
  <si>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</si>
  <si>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</si>
  <si>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</si>
  <si>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</si>
  <si>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</si>
  <si>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</si>
  <si>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</si>
  <si>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</si>
  <si>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</si>
  <si>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</si>
  <si>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</si>
  <si>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</si>
  <si>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</si>
  <si>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</si>
  <si>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</si>
  <si>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</si>
  <si>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</si>
  <si>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</si>
  <si>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</si>
  <si>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</si>
  <si>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</si>
  <si>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</si>
  <si>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</si>
  <si>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</si>
  <si>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</si>
  <si>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</si>
  <si>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</si>
  <si>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</si>
  <si>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</si>
  <si>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</si>
  <si>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</si>
  <si>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</si>
  <si>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</si>
  <si>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</si>
  <si>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</si>
  <si>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</si>
  <si>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</si>
  <si>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</si>
  <si>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</si>
  <si>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</si>
  <si>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</si>
  <si>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</si>
  <si>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</si>
  <si>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</si>
  <si>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</si>
  <si>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</si>
  <si>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</si>
  <si>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</si>
  <si>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</si>
  <si>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</si>
  <si>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</si>
  <si>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</si>
  <si>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</si>
  <si>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</si>
  <si>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</si>
  <si>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</si>
  <si>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</si>
  <si>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</si>
  <si>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</si>
  <si>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</si>
  <si>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</si>
  <si>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</si>
  <si>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</si>
  <si>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</si>
  <si>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</si>
  <si>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</si>
  <si>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</si>
  <si>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</si>
  <si>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</si>
  <si>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</si>
  <si>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</si>
  <si>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</si>
  <si>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</si>
  <si>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</si>
  <si>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</si>
  <si>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</si>
  <si>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</si>
  <si>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</si>
  <si>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</si>
  <si>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</si>
  <si>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</si>
  <si>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</si>
  <si>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</si>
  <si>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</si>
  <si>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</si>
  <si>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</si>
  <si>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</si>
  <si>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</si>
  <si>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</si>
  <si>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</si>
  <si>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</si>
  <si>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</si>
  <si>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</si>
  <si>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</si>
  <si>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</si>
  <si>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</si>
  <si>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</si>
  <si>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</si>
  <si>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</si>
  <si>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</si>
  <si>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</si>
  <si>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</si>
  <si>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</si>
  <si>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</si>
  <si>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</si>
  <si>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</si>
  <si>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</si>
  <si>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</si>
  <si>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</si>
  <si>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</si>
  <si>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</si>
  <si>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</si>
  <si>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</si>
  <si>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</si>
  <si>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</si>
  <si>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</si>
  <si>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</si>
  <si>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</si>
  <si>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</si>
  <si>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</si>
  <si>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</si>
  <si>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</si>
  <si>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</si>
  <si>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</si>
  <si>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</si>
  <si>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</si>
  <si>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</si>
  <si>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</si>
  <si>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</si>
  <si>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</si>
  <si>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</si>
  <si>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</si>
  <si>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</si>
  <si>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</si>
  <si>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</si>
  <si>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</si>
  <si>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</si>
  <si>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</si>
  <si>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</si>
  <si>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</si>
  <si>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</si>
  <si>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</si>
  <si>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</si>
  <si>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</si>
  <si>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</si>
  <si>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</si>
  <si>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</si>
  <si>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</si>
  <si>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</si>
  <si>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</si>
  <si>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</si>
  <si>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</si>
  <si>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</si>
  <si>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</si>
  <si>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</si>
  <si>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</si>
  <si>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</si>
  <si>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</si>
  <si>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</si>
  <si>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</si>
  <si>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</si>
  <si>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</si>
  <si>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</si>
  <si>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</si>
  <si>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</si>
  <si>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</si>
  <si>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</si>
  <si>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</si>
  <si>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</si>
  <si>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</si>
  <si>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</si>
  <si>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</si>
  <si>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</si>
  <si>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</si>
  <si>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</si>
  <si>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</si>
  <si>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</si>
  <si>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</si>
  <si>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</si>
  <si>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</si>
  <si>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</si>
  <si>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</si>
  <si>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</si>
  <si>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</si>
  <si>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</si>
  <si>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</si>
  <si>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</si>
  <si>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</si>
  <si>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</si>
  <si>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</si>
  <si>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</si>
  <si>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</si>
  <si>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</si>
  <si>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</si>
  <si>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</si>
  <si>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</si>
  <si>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</si>
  <si>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</si>
  <si>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</si>
  <si>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</si>
  <si>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</si>
  <si>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</si>
  <si>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</si>
  <si>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</si>
  <si>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</si>
  <si>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</si>
  <si>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</si>
  <si>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</si>
  <si>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</si>
  <si>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</si>
  <si>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</si>
  <si>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</si>
  <si>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</si>
  <si>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</si>
  <si>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</si>
  <si>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</si>
  <si>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</si>
  <si>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</si>
  <si>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</si>
  <si>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</si>
  <si>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</si>
  <si>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</si>
  <si>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</si>
  <si>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</si>
  <si>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</si>
  <si>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</si>
  <si>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</si>
  <si>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</si>
  <si>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</si>
  <si>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</si>
  <si>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</si>
  <si>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</si>
  <si>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</si>
  <si>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</si>
  <si>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</si>
  <si>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</si>
  <si>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</si>
  <si>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</si>
  <si>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</si>
  <si>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</si>
  <si>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</si>
  <si>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</si>
  <si>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</si>
  <si>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</si>
  <si>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</si>
  <si>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</si>
  <si>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</si>
  <si>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</si>
  <si>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</si>
  <si>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</si>
  <si>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</si>
  <si>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</si>
  <si>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</si>
  <si>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</si>
  <si>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</si>
  <si>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</si>
  <si>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</si>
  <si>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</si>
  <si>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</si>
  <si>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</si>
  <si>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</si>
  <si>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</si>
  <si>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</si>
  <si>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</si>
  <si>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</si>
  <si>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</si>
  <si>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</si>
  <si>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</si>
  <si>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</si>
  <si>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</si>
  <si>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</si>
  <si>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</si>
  <si>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</si>
  <si>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</si>
  <si>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</si>
  <si>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</si>
  <si>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</si>
  <si>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</si>
  <si>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</si>
  <si>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</si>
  <si>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</si>
  <si>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</si>
  <si>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</si>
  <si>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</si>
  <si>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</si>
  <si>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</si>
  <si>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</si>
  <si>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</si>
  <si>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</si>
  <si>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</si>
  <si>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</si>
  <si>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</si>
  <si>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</si>
  <si>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</si>
  <si>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</si>
  <si>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</si>
  <si>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</si>
  <si>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</si>
  <si>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</si>
  <si>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</si>
  <si>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</si>
  <si>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</si>
  <si>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</si>
  <si>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</si>
  <si>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</si>
  <si>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</si>
  <si>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</si>
  <si>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</si>
  <si>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</si>
  <si>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</si>
  <si>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</si>
  <si>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</si>
  <si>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</si>
  <si>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</si>
  <si>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</si>
  <si>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</si>
  <si>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</si>
  <si>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</si>
  <si>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</si>
  <si>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</si>
  <si>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</si>
  <si>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</si>
  <si>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</si>
  <si>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</si>
  <si>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</si>
  <si>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</si>
  <si>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</si>
  <si>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</si>
  <si>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</si>
  <si>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</si>
  <si>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</si>
  <si>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</si>
  <si>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</si>
  <si>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</si>
  <si>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</si>
  <si>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</si>
  <si>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</si>
  <si>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</si>
  <si>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</si>
  <si>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</si>
  <si>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</si>
  <si>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</si>
  <si>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</si>
  <si>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</si>
  <si>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</si>
  <si>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</si>
  <si>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</si>
  <si>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</si>
  <si>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</si>
  <si>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</si>
  <si>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</si>
  <si>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</si>
  <si>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</si>
  <si>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</si>
  <si>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</si>
  <si>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</si>
  <si>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</si>
  <si>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</si>
  <si>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</si>
  <si>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</si>
  <si>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</si>
  <si>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</si>
  <si>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</si>
  <si>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</si>
  <si>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</si>
  <si>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</si>
  <si>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</si>
  <si>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</si>
  <si>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</si>
  <si>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</si>
  <si>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</si>
  <si>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</si>
  <si>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</si>
  <si>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</si>
  <si>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</si>
  <si>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</si>
  <si>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</si>
  <si>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</si>
  <si>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</si>
  <si>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</si>
  <si>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</si>
  <si>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</si>
  <si>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</si>
  <si>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</si>
  <si>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</si>
  <si>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</si>
  <si>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</si>
  <si>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</si>
  <si>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</si>
  <si>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</si>
  <si>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</si>
  <si>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</si>
  <si>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</si>
  <si>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</si>
  <si>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</si>
  <si>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</si>
  <si>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</si>
  <si>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</si>
  <si>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</si>
  <si>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</si>
  <si>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</si>
  <si>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</si>
  <si>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</si>
  <si>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</si>
  <si>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</si>
  <si>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</si>
  <si>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</si>
  <si>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</si>
  <si>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</si>
  <si>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</si>
  <si>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</si>
  <si>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</si>
  <si>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</si>
  <si>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</si>
  <si>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</si>
  <si>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</si>
  <si>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</si>
  <si>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</si>
  <si>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</si>
  <si>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</si>
  <si>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</si>
  <si>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</si>
  <si>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</si>
  <si>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</si>
  <si>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</si>
  <si>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</si>
  <si>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</si>
  <si>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</si>
  <si>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</si>
  <si>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</si>
  <si>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</si>
  <si>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</si>
  <si>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</si>
  <si>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</si>
  <si>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</si>
  <si>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</si>
  <si>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</si>
  <si>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</si>
  <si>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</si>
  <si>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</si>
  <si>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</si>
  <si>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</si>
  <si>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</si>
  <si>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</si>
  <si>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</si>
  <si>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</si>
  <si>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</si>
  <si>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</si>
  <si>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</si>
  <si>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</si>
  <si>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</si>
  <si>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</si>
  <si>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</si>
  <si>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</si>
  <si>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</si>
  <si>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</si>
  <si>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</si>
  <si>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</si>
  <si>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</si>
  <si>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</si>
  <si>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</si>
  <si>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</si>
  <si>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</si>
  <si>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</si>
  <si>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</si>
  <si>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</si>
  <si>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</si>
  <si>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</si>
  <si>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</si>
  <si>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</si>
  <si>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</si>
  <si>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</si>
  <si>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</si>
  <si>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</si>
  <si>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</si>
  <si>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</si>
  <si>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</si>
  <si>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</si>
  <si>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</si>
  <si>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</si>
  <si>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</si>
  <si>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</si>
  <si>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</si>
  <si>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</si>
  <si>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</si>
  <si>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</si>
  <si>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</si>
  <si>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</si>
  <si>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</si>
  <si>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</si>
  <si>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</si>
  <si>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</si>
  <si>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</si>
  <si>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</si>
  <si>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</si>
  <si>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</si>
  <si>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</si>
  <si>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</si>
  <si>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</si>
  <si>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</si>
  <si>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</si>
  <si>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</si>
  <si>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</si>
  <si>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</si>
  <si>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</si>
  <si>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</si>
  <si>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</si>
  <si>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</si>
  <si>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</si>
  <si>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</si>
  <si>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</si>
  <si>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</si>
  <si>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</si>
  <si>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</si>
  <si>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</si>
  <si>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</si>
  <si>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</si>
  <si>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</si>
  <si>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</si>
  <si>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</si>
  <si>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</si>
  <si>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</si>
  <si>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</si>
  <si>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</si>
  <si>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</si>
  <si>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</si>
  <si>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</si>
  <si>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</si>
  <si>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</si>
  <si>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</si>
  <si>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</si>
  <si>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</si>
  <si>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</si>
  <si>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</si>
  <si>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</si>
  <si>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</si>
  <si>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</si>
  <si>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</si>
  <si>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</si>
  <si>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</si>
  <si>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</si>
  <si>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</si>
  <si>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</si>
  <si>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</si>
  <si>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</si>
  <si>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</si>
  <si>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</si>
  <si>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</si>
  <si>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</si>
  <si>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</si>
  <si>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</si>
  <si>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</si>
  <si>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</si>
  <si>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</si>
  <si>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</si>
  <si>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</si>
  <si>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</si>
  <si>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</si>
  <si>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</si>
  <si>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</si>
  <si>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</si>
  <si>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</si>
  <si>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</si>
  <si>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</si>
  <si>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</si>
  <si>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</si>
  <si>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</si>
  <si>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</si>
  <si>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</si>
  <si>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</si>
  <si>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</si>
  <si>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</si>
  <si>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</si>
  <si>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</si>
  <si>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</si>
  <si>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</si>
  <si>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</si>
  <si>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</si>
  <si>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</si>
  <si>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</si>
  <si>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</si>
  <si>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</si>
  <si>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</si>
  <si>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</si>
  <si>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</si>
  <si>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</si>
  <si>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</si>
  <si>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</si>
  <si>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</si>
  <si>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</si>
  <si>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</si>
  <si>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</si>
  <si>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</si>
  <si>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</si>
  <si>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</si>
  <si>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</si>
  <si>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</si>
  <si>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</si>
  <si>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</si>
  <si>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</si>
  <si>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</si>
  <si>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</si>
  <si>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</si>
  <si>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</si>
  <si>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</si>
  <si>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</si>
  <si>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</si>
  <si>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</si>
  <si>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</si>
  <si>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</si>
  <si>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</si>
  <si>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</si>
  <si>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</si>
  <si>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</si>
  <si>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</si>
  <si>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</si>
  <si>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</si>
  <si>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</si>
  <si>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</si>
  <si>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</si>
  <si>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</si>
  <si>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</si>
  <si>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</si>
  <si>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</si>
  <si>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</si>
  <si>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</si>
  <si>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</si>
  <si>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</si>
  <si>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</si>
  <si>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</si>
  <si>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</si>
  <si>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</si>
  <si>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</si>
  <si>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</si>
  <si>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</si>
  <si>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</si>
  <si>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</si>
  <si>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</si>
  <si>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</si>
  <si>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</si>
  <si>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</si>
  <si>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</si>
  <si>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</si>
  <si>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</si>
  <si>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</si>
  <si>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</si>
  <si>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</si>
  <si>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</si>
  <si>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</si>
  <si>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</si>
  <si>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</si>
  <si>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</si>
  <si>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</si>
  <si>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</si>
  <si>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</si>
  <si>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</si>
  <si>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</si>
  <si>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</si>
  <si>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</si>
  <si>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</si>
  <si>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</si>
  <si>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</si>
  <si>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</si>
  <si>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</si>
  <si>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</si>
  <si>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</si>
  <si>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</si>
  <si>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</si>
  <si>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</si>
  <si>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</si>
  <si>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</si>
  <si>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</si>
  <si>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</si>
  <si>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</si>
  <si>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</si>
  <si>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</si>
  <si>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</si>
  <si>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</si>
  <si>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</si>
  <si>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</si>
  <si>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</si>
  <si>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</si>
  <si>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</si>
  <si>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</si>
  <si>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</si>
  <si>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</si>
  <si>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</si>
  <si>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</si>
  <si>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</si>
  <si>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</si>
  <si>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</si>
  <si>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</si>
  <si>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</si>
  <si>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</si>
  <si>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</si>
  <si>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</si>
  <si>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</si>
  <si>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</si>
  <si>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</si>
  <si>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</si>
  <si>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</si>
  <si>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</si>
  <si>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</si>
  <si>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</si>
  <si>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</si>
  <si>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</si>
  <si>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</si>
  <si>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</si>
  <si>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</si>
  <si>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</si>
  <si>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</si>
  <si>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</si>
  <si>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</si>
  <si>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</si>
  <si>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</si>
  <si>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</si>
  <si>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</si>
  <si>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</si>
  <si>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</si>
  <si>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</si>
  <si>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</si>
  <si>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</si>
  <si>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</si>
  <si>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</si>
  <si>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</si>
  <si>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</si>
  <si>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</si>
  <si>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</si>
  <si>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</si>
  <si>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</si>
  <si>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</si>
  <si>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</si>
  <si>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</si>
  <si>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</si>
  <si>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</si>
  <si>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</si>
  <si>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</si>
  <si>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</si>
  <si>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</si>
  <si>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</si>
  <si>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</si>
  <si>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</si>
  <si>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</si>
  <si>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</si>
  <si>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</si>
  <si>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</si>
  <si>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</si>
  <si>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</si>
  <si>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</si>
  <si>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</si>
  <si>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</si>
  <si>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</si>
  <si>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</si>
  <si>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</si>
  <si>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</si>
  <si>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</si>
  <si>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</si>
  <si>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</si>
  <si>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</si>
  <si>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</si>
  <si>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</si>
  <si>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</si>
  <si>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</si>
  <si>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</si>
  <si>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</si>
  <si>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</si>
  <si>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</si>
  <si>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</si>
  <si>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</si>
  <si>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</si>
  <si>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</si>
  <si>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</si>
  <si>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</si>
  <si>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</si>
  <si>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</si>
  <si>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</si>
  <si>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</si>
  <si>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</si>
  <si>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</si>
  <si>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</si>
  <si>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</si>
  <si>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</si>
  <si>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</si>
  <si>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</si>
  <si>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</si>
  <si>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</si>
  <si>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</si>
  <si>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</si>
  <si>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</si>
  <si>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</si>
  <si>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</si>
  <si>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</si>
  <si>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</si>
  <si>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</si>
  <si>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</si>
  <si>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</si>
  <si>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</si>
  <si>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</si>
  <si>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</si>
  <si>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</si>
  <si>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</si>
  <si>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</si>
  <si>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</si>
  <si>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</si>
  <si>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</si>
  <si>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</si>
  <si>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</si>
  <si>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</si>
  <si>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</si>
  <si>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</si>
  <si>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</si>
  <si>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</si>
  <si>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</si>
  <si>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</si>
  <si>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</si>
  <si>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</si>
  <si>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</si>
  <si>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</si>
  <si>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</si>
  <si>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</si>
  <si>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</si>
  <si>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</si>
  <si>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</si>
  <si>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</si>
  <si>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</si>
  <si>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</si>
  <si>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</si>
  <si>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</si>
  <si>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</si>
  <si>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</si>
  <si>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</si>
  <si>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</si>
  <si>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</si>
  <si>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</si>
  <si>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</si>
  <si>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</si>
  <si>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</si>
  <si>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</si>
  <si>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</si>
  <si>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</si>
  <si>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</si>
  <si>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</si>
  <si>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</si>
  <si>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</si>
  <si>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</si>
  <si>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</si>
  <si>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</si>
  <si>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</si>
  <si>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</si>
  <si>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</si>
  <si>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</si>
  <si>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</si>
  <si>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</si>
  <si>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</si>
  <si>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</si>
  <si>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</si>
  <si>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</si>
  <si>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</si>
  <si>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</si>
  <si>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</si>
  <si>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</si>
  <si>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</si>
  <si>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</si>
  <si>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</si>
  <si>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</si>
  <si>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</si>
  <si>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</si>
  <si>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</si>
  <si>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</si>
  <si>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</si>
  <si>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</si>
  <si>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</si>
  <si>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</si>
  <si>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</si>
  <si>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</si>
  <si>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</si>
  <si>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</si>
  <si>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</si>
  <si>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</si>
  <si>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</si>
  <si>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</si>
  <si>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</si>
  <si>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</si>
  <si>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</si>
  <si>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</si>
  <si>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</si>
  <si>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</si>
  <si>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</si>
  <si>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</si>
  <si>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</si>
  <si>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</si>
  <si>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</si>
  <si>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</si>
  <si>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</si>
  <si>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</si>
  <si>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</si>
  <si>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</si>
  <si>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</si>
  <si>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</si>
  <si>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</si>
  <si>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</si>
  <si>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</si>
  <si>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</si>
  <si>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</si>
  <si>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</si>
  <si>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</si>
  <si>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</si>
  <si>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</si>
  <si>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</si>
  <si>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</si>
  <si>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</si>
  <si>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</si>
  <si>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</si>
  <si>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</si>
  <si>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</si>
  <si>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</si>
  <si>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</si>
  <si>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</si>
  <si>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</si>
  <si>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</si>
  <si>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</si>
  <si>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</si>
  <si>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</si>
  <si>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</si>
  <si>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</si>
  <si>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</si>
  <si>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</si>
  <si>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</si>
  <si>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</si>
  <si>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</si>
  <si>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</si>
  <si>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</si>
  <si>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</si>
  <si>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</si>
  <si>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</si>
  <si>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</si>
  <si>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</si>
  <si>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</si>
  <si>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</si>
  <si>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</si>
  <si>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</si>
  <si>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</si>
  <si>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</si>
  <si>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</si>
  <si>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</si>
  <si>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</si>
  <si>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</si>
  <si>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</si>
  <si>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</si>
  <si>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</si>
  <si>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</si>
  <si>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</si>
  <si>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</si>
  <si>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</si>
  <si>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</si>
  <si>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</si>
  <si>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</si>
  <si>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</si>
  <si>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</si>
  <si>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</si>
  <si>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</si>
  <si>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</si>
  <si>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</si>
  <si>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</si>
  <si>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</si>
  <si>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</si>
  <si>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</si>
  <si>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</si>
  <si>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</si>
  <si>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</si>
  <si>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</si>
  <si>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</si>
  <si>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</si>
  <si>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</si>
  <si>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</si>
  <si>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</si>
  <si>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</si>
  <si>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</si>
  <si>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</si>
  <si>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</si>
  <si>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</si>
  <si>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</si>
  <si>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</si>
  <si>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</si>
  <si>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</si>
  <si>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</si>
  <si>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</si>
  <si>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</si>
  <si>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</si>
  <si>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</si>
  <si>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</si>
  <si>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</si>
  <si>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</si>
  <si>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</si>
  <si>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</si>
  <si>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</si>
  <si>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</si>
  <si>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</si>
  <si>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</si>
  <si>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</si>
  <si>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</si>
  <si>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</si>
  <si>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</si>
  <si>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</si>
  <si>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</si>
  <si>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</si>
  <si>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</si>
  <si>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</si>
  <si>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</si>
  <si>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</si>
  <si>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</si>
  <si>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</si>
  <si>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</si>
  <si>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</si>
  <si>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</si>
  <si>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</si>
  <si>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</si>
  <si>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</si>
  <si>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</si>
  <si>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</si>
  <si>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</si>
  <si>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</si>
  <si>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</si>
  <si>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</si>
  <si>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</si>
  <si>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</si>
  <si>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</si>
  <si>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</si>
  <si>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</si>
  <si>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</si>
  <si>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</si>
  <si>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</si>
  <si>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</si>
  <si>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</si>
  <si>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</si>
  <si>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</si>
  <si>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</si>
  <si>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</si>
  <si>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</si>
  <si>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</si>
  <si>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</si>
  <si>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</si>
  <si>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</si>
  <si>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</si>
  <si>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</si>
  <si>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</si>
  <si>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</si>
  <si>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</si>
  <si>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</si>
  <si>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</si>
  <si>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</si>
  <si>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</si>
  <si>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</si>
  <si>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</si>
  <si>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</si>
  <si>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</si>
  <si>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</si>
  <si>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</si>
  <si>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</si>
  <si>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</si>
  <si>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</si>
  <si>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</si>
  <si>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</si>
  <si>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</si>
  <si>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</si>
  <si>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</si>
  <si>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</si>
  <si>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</si>
  <si>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</si>
  <si>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</si>
  <si>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</si>
  <si>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</si>
  <si>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</si>
  <si>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</si>
  <si>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</si>
  <si>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</si>
  <si>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</si>
  <si>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</si>
  <si>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</si>
  <si>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</si>
  <si>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</si>
  <si>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</si>
  <si>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</si>
  <si>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</si>
  <si>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</si>
  <si>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</si>
  <si>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</si>
  <si>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</si>
  <si>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</si>
  <si>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</si>
  <si>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</si>
  <si>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</si>
  <si>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</si>
  <si>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</si>
  <si>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</si>
  <si>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</si>
  <si>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</si>
  <si>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</si>
  <si>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</si>
  <si>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</si>
  <si>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</si>
  <si>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</si>
  <si>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</si>
  <si>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</si>
  <si>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</si>
  <si>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</si>
  <si>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</si>
  <si>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</si>
  <si>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</si>
  <si>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</si>
  <si>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</si>
  <si>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</si>
  <si>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</si>
  <si>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</si>
  <si>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</si>
  <si>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</si>
  <si>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</si>
  <si>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</si>
  <si>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</si>
  <si>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</si>
  <si>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</si>
  <si>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</si>
  <si>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</si>
  <si>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</si>
  <si>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</si>
  <si>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</si>
  <si>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</si>
  <si>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</si>
  <si>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</si>
  <si>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</si>
  <si>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</si>
  <si>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</si>
  <si>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</si>
  <si>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</si>
  <si>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</si>
  <si>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</si>
  <si>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</si>
  <si>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</si>
  <si>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</si>
  <si>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</si>
  <si>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</si>
  <si>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</si>
  <si>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</si>
  <si>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</si>
  <si>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</si>
  <si>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</si>
  <si>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</si>
  <si>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</si>
  <si>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</si>
  <si>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</si>
  <si>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</si>
  <si>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</si>
  <si>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</si>
  <si>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</si>
  <si>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</si>
  <si>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</si>
  <si>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</si>
  <si>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</si>
  <si>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</si>
  <si>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</si>
  <si>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</si>
  <si>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</si>
  <si>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</si>
  <si>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</si>
  <si>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</si>
  <si>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</si>
  <si>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</si>
  <si>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</si>
  <si>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</si>
  <si>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</si>
  <si>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</si>
  <si>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</si>
  <si>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</si>
  <si>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</si>
  <si>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</si>
  <si>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</si>
  <si>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</si>
  <si>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</si>
  <si>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</si>
  <si>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</si>
  <si>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</si>
  <si>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</si>
  <si>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</si>
  <si>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</si>
  <si>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</si>
  <si>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</si>
  <si>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</si>
  <si>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</si>
  <si>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</si>
  <si>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</si>
  <si>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</si>
  <si>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</si>
  <si>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</si>
  <si>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</si>
  <si>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</si>
  <si>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</si>
  <si>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</si>
  <si>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</si>
  <si>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</si>
  <si>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</si>
  <si>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</si>
  <si>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</si>
  <si>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</si>
  <si>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</si>
  <si>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</si>
  <si>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</si>
  <si>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</si>
  <si>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</si>
  <si>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</si>
  <si>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</si>
  <si>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</si>
  <si>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</si>
  <si>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</si>
  <si>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</si>
  <si>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</si>
  <si>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</si>
  <si>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</si>
  <si>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</si>
  <si>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</si>
  <si>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</si>
  <si>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</si>
  <si>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</si>
  <si>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</si>
  <si>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</si>
  <si>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</si>
  <si>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</si>
  <si>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</si>
  <si>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</si>
  <si>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</si>
  <si>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</si>
  <si>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</si>
  <si>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</si>
  <si>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</si>
  <si>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</si>
  <si>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</si>
  <si>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</si>
  <si>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</si>
  <si>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</si>
  <si>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</si>
  <si>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</si>
  <si>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</si>
  <si>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</si>
  <si>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</si>
  <si>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</si>
  <si>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</si>
  <si>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</si>
  <si>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</si>
  <si>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</si>
  <si>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</si>
  <si>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</si>
  <si>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</si>
  <si>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</si>
  <si>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</si>
  <si>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</si>
  <si>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</si>
  <si>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</si>
  <si>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</si>
  <si>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</si>
  <si>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</si>
  <si>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</si>
  <si>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</si>
  <si>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</si>
  <si>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</si>
  <si>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</si>
  <si>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</si>
  <si>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</si>
  <si>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</si>
  <si>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</si>
  <si>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</si>
  <si>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</si>
  <si>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</si>
  <si>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</si>
  <si>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</si>
  <si>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</si>
  <si>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</si>
  <si>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</si>
  <si>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</si>
  <si>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</si>
  <si>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</si>
  <si>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</si>
  <si>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</si>
  <si>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</si>
  <si>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</si>
  <si>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</si>
  <si>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</si>
  <si>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</si>
  <si>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</si>
  <si>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</si>
  <si>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</si>
  <si>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</si>
  <si>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</si>
  <si>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</si>
  <si>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</si>
  <si>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</si>
  <si>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</si>
  <si>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</si>
  <si>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</si>
  <si>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</si>
  <si>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</si>
  <si>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</si>
  <si>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</si>
  <si>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</si>
  <si>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</si>
  <si>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</si>
  <si>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</si>
  <si>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</si>
  <si>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</si>
  <si>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</si>
  <si>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</si>
  <si>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</si>
  <si>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</si>
  <si>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</si>
  <si>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</si>
  <si>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</si>
  <si>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</si>
  <si>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</si>
  <si>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</si>
  <si>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</si>
  <si>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</si>
  <si>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</si>
  <si>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</si>
  <si>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</si>
  <si>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</si>
  <si>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</si>
  <si>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</si>
  <si>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</si>
  <si>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</si>
  <si>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</si>
  <si>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</si>
  <si>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</si>
  <si>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</si>
  <si>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</si>
  <si>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</si>
  <si>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</si>
  <si>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</si>
  <si>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</si>
  <si>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</si>
  <si>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</si>
  <si>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</si>
  <si>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</si>
  <si>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</si>
  <si>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</si>
  <si>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</si>
  <si>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</si>
  <si>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</si>
  <si>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</si>
  <si>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</si>
  <si>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</si>
  <si>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</si>
  <si>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</si>
  <si>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</si>
  <si>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</si>
  <si>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</si>
  <si>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</si>
  <si>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</si>
  <si>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</si>
  <si>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</si>
  <si>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</si>
  <si>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</si>
  <si>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</si>
  <si>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</si>
  <si>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</si>
  <si>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</si>
  <si>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</si>
  <si>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</si>
  <si>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</si>
  <si>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</si>
  <si>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</si>
  <si>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</si>
  <si>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</si>
  <si>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</si>
  <si>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</si>
  <si>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</si>
  <si>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</si>
  <si>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</si>
  <si>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</si>
  <si>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</si>
  <si>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</si>
  <si>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</si>
  <si>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</si>
  <si>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</si>
  <si>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</si>
  <si>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</si>
  <si>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</si>
  <si>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</si>
  <si>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</si>
  <si>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</si>
  <si>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</si>
  <si>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</si>
  <si>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</si>
  <si>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</si>
  <si>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</si>
  <si>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</si>
  <si>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</si>
  <si>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</si>
  <si>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</si>
  <si>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</si>
  <si>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</si>
  <si>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</si>
  <si>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</si>
  <si>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</si>
  <si>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</si>
  <si>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</si>
  <si>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</si>
  <si>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</si>
  <si>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</si>
  <si>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</si>
  <si>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</si>
  <si>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</si>
  <si>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</si>
  <si>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</si>
  <si>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</si>
  <si>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</si>
  <si>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</si>
  <si>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</si>
  <si>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</si>
  <si>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</si>
  <si>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</si>
  <si>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</si>
  <si>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</si>
  <si>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</si>
  <si>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</si>
  <si>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</si>
  <si>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</si>
  <si>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</si>
  <si>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</si>
  <si>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</si>
  <si>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</si>
  <si>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</si>
  <si>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</si>
  <si>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</si>
  <si>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</si>
  <si>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</si>
  <si>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</si>
  <si>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</si>
  <si>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</si>
  <si>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</si>
  <si>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</si>
  <si>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</si>
  <si>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</si>
  <si>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</si>
  <si>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</si>
  <si>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</si>
  <si>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</si>
  <si>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</si>
  <si>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</si>
  <si>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</si>
  <si>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</si>
  <si>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</si>
  <si>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</si>
  <si>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</si>
  <si>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</si>
  <si>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</si>
  <si>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</si>
  <si>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</si>
  <si>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</si>
  <si>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</si>
  <si>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</si>
  <si>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</si>
  <si>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</si>
  <si>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</si>
  <si>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</si>
  <si>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</si>
  <si>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</si>
  <si>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</si>
  <si>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</si>
  <si>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</si>
  <si>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</si>
  <si>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</si>
  <si>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</si>
  <si>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</si>
  <si>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</si>
  <si>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</si>
  <si>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</si>
  <si>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</si>
  <si>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</si>
  <si>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</si>
  <si>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</si>
  <si>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</si>
  <si>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</si>
  <si>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</si>
  <si>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</si>
  <si>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</si>
  <si>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</si>
  <si>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</si>
  <si>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</si>
  <si>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</si>
  <si>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</si>
  <si>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</si>
  <si>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</si>
  <si>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</si>
  <si>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</si>
  <si>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</si>
  <si>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</si>
  <si>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</si>
  <si>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</si>
  <si>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</si>
  <si>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</si>
  <si>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</si>
  <si>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</si>
  <si>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</si>
  <si>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</si>
  <si>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</si>
  <si>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</si>
  <si>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</si>
  <si>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</si>
  <si>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</si>
  <si>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</si>
  <si>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</si>
  <si>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</si>
  <si>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</si>
  <si>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</si>
  <si>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</si>
  <si>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</si>
  <si>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</si>
  <si>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</si>
  <si>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</si>
  <si>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</si>
  <si>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</si>
  <si>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</si>
  <si>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</si>
  <si>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</si>
  <si>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</si>
  <si>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</si>
  <si>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</si>
  <si>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</si>
  <si>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</si>
  <si>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</si>
  <si>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</si>
  <si>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</si>
  <si>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</si>
  <si>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</si>
  <si>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</si>
  <si>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</si>
  <si>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</si>
  <si>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</si>
  <si>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</si>
  <si>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</si>
  <si>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</si>
  <si>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</si>
  <si>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</si>
  <si>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</si>
  <si>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</si>
  <si>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</si>
  <si>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</si>
  <si>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</si>
  <si>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</si>
  <si>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</si>
  <si>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</si>
  <si>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</si>
  <si>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</si>
  <si>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</si>
  <si>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</si>
  <si>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</si>
  <si>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</si>
  <si>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</si>
  <si>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</si>
  <si>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</si>
  <si>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</si>
  <si>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</si>
  <si>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</si>
  <si>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</si>
  <si>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</si>
  <si>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</si>
  <si>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</si>
  <si>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</si>
  <si>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</si>
  <si>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</si>
  <si>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</si>
  <si>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</si>
  <si>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</si>
  <si>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</si>
  <si>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</si>
  <si>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</si>
  <si>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</si>
  <si>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</si>
  <si>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</si>
  <si>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</si>
  <si>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</si>
  <si>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</si>
  <si>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</si>
  <si>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</si>
  <si>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</si>
  <si>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</si>
  <si>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</si>
  <si>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</si>
  <si>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</si>
  <si>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</si>
  <si>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</si>
  <si>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</si>
  <si>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</si>
  <si>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</si>
  <si>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</si>
  <si>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</si>
  <si>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</si>
  <si>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</si>
  <si>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</si>
  <si>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</si>
  <si>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</si>
  <si>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</si>
  <si>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</si>
  <si>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</si>
  <si>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</si>
  <si>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</si>
  <si>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</si>
  <si>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</si>
  <si>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</si>
  <si>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</si>
  <si>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</si>
  <si>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</si>
  <si>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</si>
  <si>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</si>
  <si>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</si>
  <si>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</si>
  <si>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</si>
  <si>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</si>
  <si>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</si>
  <si>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</si>
  <si>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</si>
  <si>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</si>
  <si>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</si>
  <si>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</si>
  <si>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</si>
  <si>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</si>
  <si>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</si>
  <si>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</si>
  <si>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</si>
  <si>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</si>
  <si>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</si>
  <si>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</si>
  <si>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</si>
  <si>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</si>
  <si>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</si>
  <si>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</si>
  <si>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</si>
  <si>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</si>
  <si>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</si>
  <si>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</si>
  <si>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</si>
  <si>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</si>
  <si>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</si>
  <si>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</si>
  <si>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</si>
  <si>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</si>
  <si>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</si>
  <si>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</si>
  <si>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</si>
  <si>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</si>
  <si>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</si>
  <si>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</si>
  <si>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</si>
  <si>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</si>
  <si>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</si>
  <si>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</si>
  <si>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</si>
  <si>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</si>
  <si>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</si>
  <si>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</si>
  <si>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</si>
  <si>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</si>
  <si>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</si>
  <si>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</si>
  <si>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</si>
  <si>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</si>
  <si>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</si>
  <si>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</si>
  <si>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</si>
  <si>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</si>
  <si>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</si>
  <si>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</si>
  <si>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</si>
  <si>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</si>
  <si>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</si>
  <si>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</si>
  <si>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</si>
  <si>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</si>
  <si>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</si>
  <si>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</si>
  <si>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</si>
  <si>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</si>
  <si>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</si>
  <si>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</si>
  <si>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</si>
  <si>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</si>
  <si>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</si>
  <si>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</si>
  <si>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</si>
  <si>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</si>
  <si>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</si>
  <si>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</si>
  <si>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</si>
  <si>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</si>
  <si>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</si>
  <si>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</si>
  <si>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</si>
  <si>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</si>
  <si>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</si>
  <si>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</si>
  <si>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</si>
  <si>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</si>
  <si>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</si>
  <si>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</si>
  <si>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</si>
  <si>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</si>
  <si>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</si>
  <si>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</si>
  <si>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</si>
  <si>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</si>
  <si>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</si>
  <si>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</si>
  <si>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</si>
  <si>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</si>
  <si>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</si>
  <si>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</si>
  <si>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</si>
  <si>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</si>
  <si>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</si>
  <si>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</si>
  <si>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</si>
  <si>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</si>
  <si>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</si>
  <si>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</si>
  <si>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</si>
  <si>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</si>
  <si>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</si>
  <si>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</si>
  <si>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</si>
  <si>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</si>
  <si>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</si>
  <si>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</si>
  <si>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</si>
  <si>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</si>
  <si>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</si>
  <si>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</si>
  <si>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</si>
  <si>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</si>
  <si>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</si>
  <si>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</si>
  <si>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</si>
  <si>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</si>
  <si>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</si>
  <si>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</si>
  <si>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</si>
  <si>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</si>
  <si>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</si>
  <si>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</si>
  <si>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</si>
  <si>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</si>
  <si>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</si>
  <si>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</si>
  <si>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</si>
  <si>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</si>
  <si>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</si>
  <si>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</si>
  <si>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</si>
  <si>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</si>
  <si>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</si>
  <si>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</si>
  <si>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</si>
  <si>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</si>
  <si>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</si>
  <si>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</si>
  <si>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</si>
  <si>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</si>
  <si>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</si>
  <si>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</si>
  <si>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</si>
  <si>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</si>
  <si>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</si>
  <si>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</si>
  <si>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</si>
  <si>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</si>
  <si>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</si>
  <si>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</si>
  <si>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</si>
  <si>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</si>
  <si>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</si>
  <si>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</si>
  <si>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</si>
  <si>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</si>
  <si>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</si>
  <si>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</si>
  <si>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</si>
  <si>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</si>
  <si>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</si>
  <si>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</si>
  <si>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</si>
  <si>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</si>
  <si>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</si>
  <si>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</si>
  <si>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</si>
  <si>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</si>
  <si>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</si>
  <si>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</si>
  <si>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</si>
  <si>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</si>
  <si>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</si>
  <si>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</si>
  <si>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</si>
  <si>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</si>
  <si>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</si>
  <si>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</si>
  <si>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</si>
  <si>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</si>
  <si>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</si>
  <si>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</si>
  <si>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</si>
  <si>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</si>
  <si>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</si>
  <si>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</si>
  <si>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</si>
  <si>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</si>
  <si>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</si>
  <si>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</si>
  <si>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</si>
  <si>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</si>
  <si>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</si>
  <si>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</si>
  <si>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</si>
  <si>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</si>
  <si>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</si>
  <si>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</si>
  <si>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</si>
  <si>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</si>
  <si>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</si>
  <si>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</si>
  <si>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</si>
  <si>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</si>
  <si>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</si>
  <si>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</si>
  <si>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</si>
  <si>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</si>
  <si>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</si>
  <si>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</si>
  <si>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</si>
  <si>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</si>
  <si>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</si>
  <si>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</si>
  <si>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</si>
  <si>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</si>
  <si>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</si>
  <si>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</si>
  <si>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</si>
  <si>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</si>
  <si>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</si>
  <si>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</si>
  <si>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</si>
  <si>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</si>
  <si>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</si>
  <si>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</si>
  <si>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</si>
  <si>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</si>
  <si>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</si>
  <si>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</si>
  <si>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</si>
  <si>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</si>
  <si>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</si>
  <si>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</si>
  <si>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</si>
  <si>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</si>
  <si>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</si>
  <si>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</si>
  <si>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</si>
  <si>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</si>
  <si>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</si>
  <si>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</si>
  <si>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</si>
  <si>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</si>
  <si>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</si>
  <si>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</si>
  <si>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</si>
  <si>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</si>
  <si>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</si>
  <si>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</si>
  <si>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</si>
  <si>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</si>
  <si>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</si>
  <si>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</si>
  <si>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</si>
  <si>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</si>
  <si>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</si>
  <si>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</si>
  <si>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</si>
  <si>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</si>
  <si>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</si>
  <si>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</si>
  <si>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</si>
  <si>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</si>
  <si>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</si>
  <si>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</si>
  <si>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</si>
  <si>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</si>
  <si>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</si>
  <si>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</si>
  <si>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</si>
  <si>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</si>
  <si>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</si>
  <si>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</si>
  <si>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</si>
  <si>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</si>
  <si>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</si>
  <si>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</si>
  <si>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</si>
  <si>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</si>
  <si>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</si>
  <si>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</si>
  <si>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</si>
  <si>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</si>
  <si>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</si>
  <si>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</si>
  <si>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</si>
  <si>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</si>
  <si>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</si>
  <si>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</si>
  <si>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</si>
  <si>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</si>
  <si>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</si>
  <si>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</si>
  <si>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</si>
  <si>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</si>
  <si>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</si>
  <si>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</si>
  <si>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</si>
  <si>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</si>
  <si>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</si>
  <si>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</si>
  <si>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</si>
  <si>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</si>
  <si>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</si>
  <si>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</si>
  <si>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</si>
  <si>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</si>
  <si>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</si>
  <si>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</si>
  <si>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</si>
  <si>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</si>
  <si>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</si>
  <si>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</si>
  <si>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</si>
  <si>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</si>
  <si>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</si>
  <si>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</si>
  <si>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</si>
  <si>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</si>
  <si>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</si>
  <si>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</si>
  <si>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</si>
  <si>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</si>
  <si>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</si>
  <si>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</si>
  <si>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</si>
  <si>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</si>
  <si>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</si>
  <si>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</si>
  <si>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</si>
  <si>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</si>
  <si>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</si>
  <si>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</si>
  <si>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</si>
  <si>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</si>
  <si>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</si>
  <si>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</si>
  <si>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</si>
  <si>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</si>
  <si>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</si>
  <si>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</si>
  <si>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</si>
  <si>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</si>
  <si>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</si>
  <si>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</si>
  <si>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</si>
  <si>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</si>
  <si>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</si>
  <si>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</si>
  <si>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</si>
  <si>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</si>
  <si>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</si>
  <si>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</si>
  <si>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</si>
  <si>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</si>
  <si>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</si>
  <si>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</si>
  <si>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</si>
  <si>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</si>
  <si>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</si>
  <si>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</si>
  <si>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</si>
  <si>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</si>
  <si>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</si>
  <si>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</si>
  <si>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</si>
  <si>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</si>
  <si>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</si>
  <si>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</si>
  <si>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</si>
  <si>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</si>
  <si>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</si>
  <si>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</si>
  <si>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</si>
  <si>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</si>
  <si>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</si>
  <si>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</si>
  <si>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</si>
  <si>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</si>
  <si>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</si>
  <si>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</si>
  <si>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</si>
  <si>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</si>
  <si>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</si>
  <si>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</si>
  <si>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</si>
  <si>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</si>
  <si>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</si>
  <si>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</si>
  <si>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</si>
  <si>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</si>
  <si>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</si>
  <si>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</si>
  <si>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</si>
  <si>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</si>
  <si>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</si>
  <si>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</si>
  <si>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</si>
  <si>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</si>
  <si>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</si>
  <si>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</si>
  <si>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</si>
  <si>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</si>
  <si>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</si>
  <si>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</si>
  <si>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</si>
  <si>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</si>
  <si>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</si>
  <si>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</si>
  <si>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</si>
  <si>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</si>
  <si>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</si>
  <si>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</si>
  <si>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</si>
  <si>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</si>
  <si>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</si>
  <si>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</si>
  <si>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</si>
  <si>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</si>
  <si>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</si>
  <si>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</si>
  <si>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</si>
  <si>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</si>
  <si>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</si>
  <si>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</si>
  <si>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</si>
  <si>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</si>
  <si>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</si>
  <si>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</si>
  <si>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</si>
  <si>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</si>
  <si>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</si>
  <si>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</si>
  <si>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</si>
  <si>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</si>
  <si>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</si>
  <si>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</si>
  <si>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</si>
  <si>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</si>
  <si>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</si>
  <si>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</si>
  <si>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</si>
  <si>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</si>
  <si>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</si>
  <si>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</si>
  <si>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</si>
  <si>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</si>
  <si>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</si>
  <si>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</si>
  <si>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</si>
  <si>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</si>
  <si>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</si>
  <si>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</si>
  <si>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</si>
  <si>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</si>
  <si>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</si>
  <si>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</si>
  <si>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</si>
  <si>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</si>
  <si>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</si>
  <si>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</si>
  <si>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</si>
  <si>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</si>
  <si>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</si>
  <si>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</si>
  <si>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</si>
  <si>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</si>
  <si>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</si>
  <si>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</si>
  <si>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</si>
  <si>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</si>
  <si>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</si>
  <si>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</si>
  <si>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</si>
  <si>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</si>
  <si>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</si>
  <si>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</si>
  <si>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</si>
  <si>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</si>
  <si>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</si>
  <si>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</si>
  <si>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</si>
  <si>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</si>
  <si>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</si>
  <si>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</si>
  <si>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</si>
  <si>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</si>
  <si>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</si>
  <si>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</si>
  <si>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</si>
  <si>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</si>
  <si>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</si>
  <si>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</si>
  <si>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</si>
  <si>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</si>
  <si>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</si>
  <si>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</si>
  <si>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</si>
  <si>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</si>
  <si>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</si>
  <si>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</si>
  <si>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</si>
  <si>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</si>
  <si>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</si>
  <si>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</si>
  <si>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</si>
  <si>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</si>
  <si>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</si>
  <si>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</si>
  <si>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</si>
  <si>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</si>
  <si>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</si>
  <si>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</si>
  <si>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</si>
  <si>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</si>
  <si>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</si>
  <si>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</si>
  <si>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</si>
  <si>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</si>
  <si>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</si>
  <si>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</si>
  <si>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</si>
  <si>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</si>
  <si>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</si>
  <si>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</si>
  <si>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</si>
  <si>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</si>
  <si>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</si>
  <si>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</si>
  <si>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</si>
  <si>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</si>
  <si>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</si>
  <si>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</si>
  <si>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</si>
  <si>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</si>
  <si>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</si>
  <si>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</si>
  <si>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</si>
  <si>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</si>
  <si>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</si>
  <si>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</si>
  <si>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</si>
  <si>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</si>
  <si>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</si>
  <si>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</si>
  <si>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</si>
  <si>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</si>
  <si>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</si>
  <si>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</si>
  <si>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</si>
  <si>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</si>
  <si>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</si>
  <si>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</si>
  <si>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</si>
  <si>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</si>
  <si>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</si>
  <si>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</si>
  <si>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</si>
  <si>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</si>
  <si>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</si>
  <si>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</si>
  <si>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</si>
  <si>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</si>
  <si>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</si>
  <si>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</si>
  <si>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</si>
  <si>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</si>
  <si>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</si>
  <si>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</si>
  <si>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</si>
  <si>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</si>
  <si>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</si>
  <si>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</si>
  <si>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</si>
  <si>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</si>
  <si>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</si>
  <si>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</si>
  <si>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</si>
  <si>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</si>
  <si>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</si>
  <si>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</si>
  <si>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</si>
  <si>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</si>
  <si>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</si>
  <si>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</si>
  <si>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</si>
  <si>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</si>
  <si>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</si>
  <si>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</si>
  <si>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</si>
  <si>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</si>
  <si>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</si>
  <si>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</si>
  <si>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</si>
  <si>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</si>
  <si>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</si>
  <si>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</si>
  <si>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</si>
  <si>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</si>
  <si>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</si>
  <si>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</si>
  <si>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</si>
  <si>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</si>
  <si>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</si>
  <si>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</si>
  <si>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</si>
  <si>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</si>
  <si>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</si>
  <si>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</si>
  <si>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</si>
  <si>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</si>
  <si>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</si>
  <si>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</si>
  <si>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</si>
  <si>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</si>
  <si>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</si>
  <si>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</si>
  <si>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</si>
  <si>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</si>
  <si>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</si>
  <si>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</si>
  <si>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</si>
  <si>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</si>
  <si>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</si>
  <si>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</si>
  <si>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</si>
  <si>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</si>
  <si>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</si>
  <si>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</si>
  <si>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</si>
  <si>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</si>
  <si>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</si>
  <si>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</si>
  <si>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</si>
  <si>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</si>
  <si>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</si>
  <si>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</si>
  <si>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</si>
  <si>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</si>
  <si>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</si>
  <si>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</si>
  <si>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</si>
  <si>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</si>
  <si>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</si>
  <si>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</si>
  <si>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</si>
  <si>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</si>
  <si>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</si>
  <si>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</si>
  <si>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</si>
  <si>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</si>
  <si>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</si>
  <si>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</si>
  <si>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</si>
  <si>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</si>
  <si>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</si>
  <si>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</si>
  <si>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</si>
  <si>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</si>
  <si>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</si>
  <si>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</si>
  <si>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</si>
  <si>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</si>
  <si>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</si>
  <si>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</si>
  <si>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</si>
  <si>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</si>
  <si>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</si>
  <si>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</si>
  <si>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</si>
  <si>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</si>
  <si>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</si>
  <si>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</si>
  <si>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</si>
  <si>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</si>
  <si>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</si>
  <si>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</si>
  <si>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</si>
  <si>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</si>
  <si>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</si>
  <si>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</si>
  <si>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</si>
  <si>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</si>
  <si>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</si>
  <si>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</si>
  <si>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</si>
  <si>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</si>
  <si>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</si>
  <si>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</si>
  <si>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</si>
  <si>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</si>
  <si>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</si>
  <si>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</si>
  <si>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</si>
  <si>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</si>
  <si>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</si>
  <si>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</si>
  <si>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</si>
  <si>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</si>
  <si>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</si>
  <si>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</si>
  <si>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</si>
  <si>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</si>
  <si>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</si>
  <si>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</si>
  <si>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</si>
  <si>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</si>
  <si>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</si>
  <si>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</si>
  <si>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</si>
  <si>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</si>
  <si>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</si>
  <si>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</si>
  <si>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</si>
  <si>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</si>
  <si>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</si>
  <si>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</si>
  <si>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</si>
  <si>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</si>
  <si>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</si>
  <si>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</si>
  <si>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</si>
  <si>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</si>
  <si>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</si>
  <si>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</si>
  <si>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</si>
  <si>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</si>
  <si>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</si>
  <si>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</si>
  <si>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</si>
  <si>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</si>
  <si>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</si>
  <si>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</si>
  <si>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</si>
  <si>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</si>
  <si>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</si>
  <si>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</si>
  <si>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</si>
  <si>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</si>
  <si>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</si>
  <si>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</si>
  <si>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</si>
  <si>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</si>
  <si>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</si>
  <si>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</si>
  <si>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</si>
  <si>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</si>
  <si>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</si>
  <si>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</si>
  <si>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</si>
  <si>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</si>
  <si>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</si>
  <si>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</si>
  <si>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</si>
  <si>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</si>
  <si>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</si>
  <si>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</si>
  <si>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</si>
  <si>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</si>
  <si>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</si>
  <si>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</si>
  <si>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</si>
  <si>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</si>
  <si>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</si>
  <si>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</si>
  <si>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</si>
  <si>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</si>
  <si>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</si>
  <si>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</si>
  <si>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</si>
  <si>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</si>
  <si>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</si>
  <si>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</si>
  <si>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</si>
  <si>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</si>
  <si>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</si>
  <si>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</si>
  <si>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</si>
  <si>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</si>
  <si>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</si>
  <si>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</si>
  <si>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</si>
  <si>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</si>
  <si>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</si>
  <si>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</si>
  <si>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</si>
  <si>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</si>
  <si>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</si>
  <si>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</si>
  <si>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</si>
  <si>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</si>
  <si>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</si>
  <si>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</si>
  <si>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</si>
  <si>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</si>
  <si>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</si>
  <si>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</si>
  <si>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</si>
  <si>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</si>
  <si>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</si>
  <si>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</si>
  <si>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</si>
  <si>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</si>
  <si>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</si>
  <si>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</si>
  <si>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</si>
  <si>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</si>
  <si>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</si>
  <si>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</si>
  <si>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</si>
  <si>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</si>
  <si>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</si>
  <si>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</si>
  <si>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</si>
  <si>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</si>
  <si>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</si>
  <si>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</si>
  <si>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</si>
  <si>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</si>
  <si>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</si>
  <si>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</si>
  <si>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</si>
  <si>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</si>
  <si>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</si>
  <si>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</si>
  <si>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</si>
  <si>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</si>
  <si>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</si>
  <si>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</si>
  <si>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</si>
  <si>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</si>
  <si>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</si>
  <si>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</si>
  <si>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</si>
  <si>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</si>
  <si>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</si>
  <si>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</si>
  <si>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</si>
  <si>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</si>
  <si>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</si>
  <si>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</si>
  <si>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</si>
  <si>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</si>
  <si>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</si>
  <si>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</si>
  <si>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</si>
  <si>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</si>
  <si>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</si>
  <si>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</si>
  <si>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</si>
  <si>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</si>
  <si>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</si>
  <si>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</si>
  <si>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</si>
  <si>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</si>
  <si>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</si>
  <si>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</si>
  <si>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</si>
  <si>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</si>
  <si>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</si>
  <si>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</si>
  <si>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</si>
  <si>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</si>
  <si>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</si>
  <si>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</si>
  <si>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</si>
  <si>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</si>
  <si>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</si>
  <si>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</si>
  <si>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</si>
  <si>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</si>
  <si>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</si>
  <si>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</si>
  <si>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</si>
  <si>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</si>
  <si>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</si>
  <si>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</si>
  <si>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</si>
  <si>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</si>
  <si>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</si>
  <si>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</si>
  <si>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</si>
  <si>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</si>
  <si>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</si>
  <si>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</si>
  <si>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</si>
  <si>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</si>
  <si>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</si>
  <si>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</si>
  <si>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</si>
  <si>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</si>
  <si>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</si>
  <si>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</si>
  <si>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</si>
  <si>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</si>
  <si>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</si>
  <si>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</si>
  <si>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</si>
  <si>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</si>
  <si>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</si>
  <si>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</si>
  <si>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</si>
  <si>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</si>
  <si>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</si>
  <si>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</si>
  <si>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</si>
  <si>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</si>
  <si>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</si>
  <si>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</si>
  <si>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</si>
  <si>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</si>
  <si>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</si>
  <si>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</si>
  <si>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</si>
  <si>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</si>
  <si>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</si>
  <si>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</si>
  <si>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</si>
  <si>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</si>
  <si>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</si>
  <si>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</si>
  <si>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</si>
  <si>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</si>
  <si>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</si>
  <si>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</si>
  <si>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</si>
  <si>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</si>
  <si>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</si>
  <si>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</si>
  <si>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</si>
  <si>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</si>
  <si>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</si>
  <si>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</si>
  <si>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</si>
  <si>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</si>
  <si>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</si>
  <si>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</si>
  <si>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</si>
  <si>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</si>
  <si>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</si>
  <si>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</si>
  <si>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</si>
  <si>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</si>
  <si>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</si>
  <si>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</si>
  <si>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</si>
  <si>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</si>
  <si>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</si>
  <si>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</si>
  <si>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</si>
  <si>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</si>
  <si>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</si>
  <si>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</si>
  <si>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</si>
  <si>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</si>
  <si>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</si>
  <si>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</si>
  <si>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</si>
  <si>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</si>
  <si>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</si>
  <si>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</si>
  <si>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</si>
  <si>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</si>
  <si>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</si>
  <si>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</si>
  <si>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</si>
  <si>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</si>
  <si>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</si>
  <si>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</si>
  <si>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</si>
  <si>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</si>
  <si>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</si>
  <si>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</si>
  <si>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</si>
  <si>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</si>
  <si>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</si>
  <si>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</si>
  <si>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</si>
  <si>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</si>
  <si>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</si>
  <si>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</si>
  <si>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</si>
  <si>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</si>
  <si>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</si>
  <si>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</si>
  <si>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</si>
  <si>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</si>
  <si>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</si>
  <si>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</si>
  <si>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</si>
  <si>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</si>
  <si>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</si>
  <si>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</si>
  <si>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</si>
  <si>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</si>
  <si>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</si>
  <si>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</si>
  <si>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</si>
  <si>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</si>
  <si>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</si>
  <si>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</si>
  <si>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</si>
  <si>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</si>
  <si>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</si>
  <si>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</si>
  <si>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</si>
  <si>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</si>
  <si>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</si>
  <si>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</si>
  <si>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</si>
  <si>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</si>
  <si>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</si>
  <si>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</si>
  <si>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</si>
  <si>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</si>
  <si>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</si>
  <si>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</si>
  <si>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</si>
  <si>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</si>
  <si>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</si>
  <si>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</si>
  <si>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</si>
  <si>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</si>
  <si>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</si>
  <si>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</si>
  <si>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</si>
  <si>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</si>
  <si>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</si>
  <si>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</si>
  <si>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</si>
  <si>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</si>
  <si>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</si>
  <si>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</si>
  <si>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</si>
  <si>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</si>
  <si>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</si>
  <si>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</si>
  <si>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</si>
  <si>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</si>
  <si>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</si>
  <si>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</si>
  <si>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</si>
  <si>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</si>
  <si>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</si>
  <si>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</si>
  <si>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</si>
  <si>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</si>
  <si>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</si>
  <si>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</si>
  <si>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</si>
  <si>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</si>
  <si>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</si>
  <si>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</si>
  <si>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</si>
  <si>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</si>
  <si>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</si>
  <si>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</si>
  <si>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</si>
  <si>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</si>
  <si>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</si>
  <si>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</si>
  <si>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</si>
  <si>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</si>
  <si>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</si>
  <si>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</si>
  <si>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</si>
  <si>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</si>
  <si>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</si>
  <si>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</si>
  <si>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</si>
  <si>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</si>
  <si>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</si>
  <si>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</si>
  <si>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</si>
  <si>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</si>
  <si>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</si>
  <si>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</si>
  <si>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</si>
  <si>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</si>
  <si>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</si>
  <si>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</si>
  <si>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</si>
  <si>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</si>
  <si>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</si>
  <si>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</si>
  <si>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</si>
  <si>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</si>
  <si>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</si>
  <si>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</si>
  <si>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</si>
  <si>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</si>
  <si>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</si>
  <si>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</si>
  <si>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</si>
  <si>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</si>
  <si>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</si>
  <si>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</si>
  <si>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</si>
  <si>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</si>
  <si>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</si>
  <si>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</si>
  <si>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</si>
  <si>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</si>
  <si>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</si>
  <si>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</si>
  <si>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</si>
  <si>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</si>
  <si>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</si>
  <si>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</si>
  <si>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</si>
  <si>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</si>
  <si>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</si>
  <si>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</si>
  <si>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</si>
  <si>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</si>
  <si>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</si>
  <si>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</si>
  <si>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</si>
  <si>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</si>
  <si>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</si>
  <si>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</si>
  <si>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</si>
  <si>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</si>
  <si>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</si>
  <si>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</si>
  <si>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</si>
  <si>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</si>
  <si>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</si>
  <si>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</si>
  <si>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</si>
  <si>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</si>
  <si>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</si>
  <si>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</si>
  <si>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</si>
  <si>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</si>
  <si>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</si>
  <si>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</si>
  <si>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</si>
  <si>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</si>
  <si>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</si>
  <si>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</si>
  <si>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</si>
  <si>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</si>
  <si>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</si>
  <si>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</si>
  <si>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</si>
  <si>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</si>
  <si>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</si>
  <si>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</si>
  <si>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</si>
  <si>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</si>
  <si>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</si>
  <si>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</si>
  <si>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</si>
  <si>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</si>
  <si>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</si>
  <si>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</si>
  <si>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</si>
  <si>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</si>
  <si>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</si>
  <si>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</si>
  <si>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</si>
  <si>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</si>
  <si>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</si>
  <si>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</si>
  <si>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</si>
  <si>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</si>
  <si>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</si>
  <si>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</si>
  <si>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</si>
  <si>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</si>
  <si>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</si>
  <si>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</si>
  <si>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</si>
  <si>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</si>
  <si>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</si>
  <si>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</si>
  <si>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</si>
  <si>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</si>
  <si>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</si>
  <si>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</si>
  <si>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</si>
  <si>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</si>
  <si>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</si>
  <si>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</si>
  <si>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</si>
  <si>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</si>
  <si>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</si>
  <si>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</si>
  <si>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</si>
  <si>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</si>
  <si>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</si>
  <si>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</si>
  <si>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</si>
  <si>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</si>
  <si>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</si>
  <si>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</si>
  <si>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</si>
  <si>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</si>
  <si>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</si>
  <si>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</si>
  <si>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</si>
  <si>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</si>
  <si>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</si>
  <si>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</si>
  <si>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</si>
  <si>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</si>
  <si>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</si>
  <si>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</si>
  <si>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</si>
  <si>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</si>
  <si>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</si>
  <si>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</si>
  <si>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</si>
  <si>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</si>
  <si>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</si>
  <si>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</si>
  <si>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</si>
  <si>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</si>
  <si>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</si>
  <si>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</si>
  <si>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</si>
  <si>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</si>
  <si>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</si>
  <si>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</si>
  <si>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</si>
  <si>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</si>
  <si>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</si>
  <si>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</si>
  <si>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</si>
  <si>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</si>
  <si>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</si>
  <si>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</si>
  <si>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</si>
  <si>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</si>
  <si>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</si>
  <si>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</si>
  <si>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</si>
  <si>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</si>
  <si>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</si>
  <si>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</si>
  <si>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</si>
  <si>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</si>
  <si>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</si>
  <si>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</si>
  <si>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</si>
  <si>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</si>
  <si>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</si>
  <si>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</si>
  <si>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</si>
  <si>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</si>
  <si>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</si>
  <si>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</si>
  <si>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</si>
  <si>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</si>
  <si>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</si>
  <si>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</si>
  <si>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</si>
  <si>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</si>
  <si>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</si>
  <si>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</si>
  <si>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</si>
  <si>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</si>
  <si>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</si>
  <si>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</si>
  <si>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</si>
  <si>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</si>
  <si>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</si>
  <si>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</si>
  <si>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</si>
  <si>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</si>
  <si>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</si>
  <si>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</si>
  <si>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</si>
  <si>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</si>
  <si>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</si>
  <si>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</si>
  <si>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</si>
  <si>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</si>
  <si>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</si>
  <si>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</si>
  <si>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</si>
  <si>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</si>
  <si>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</si>
  <si>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</si>
  <si>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</si>
  <si>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</si>
  <si>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</si>
  <si>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</si>
  <si>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</si>
  <si>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</si>
  <si>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</si>
  <si>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</si>
  <si>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</si>
  <si>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</si>
  <si>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</si>
  <si>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</si>
  <si>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</si>
  <si>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</si>
  <si>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</si>
  <si>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</si>
  <si>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</si>
  <si>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</si>
  <si>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</si>
  <si>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</si>
  <si>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</si>
  <si>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</si>
  <si>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</si>
  <si>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</si>
  <si>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</si>
  <si>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</si>
  <si>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</si>
  <si>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</si>
  <si>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</si>
  <si>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</si>
  <si>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</si>
  <si>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</si>
  <si>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</si>
  <si>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</si>
  <si>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</si>
  <si>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</si>
  <si>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</si>
  <si>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</si>
  <si>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</si>
  <si>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</si>
  <si>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</si>
  <si>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</si>
  <si>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</si>
  <si>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</si>
  <si>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</si>
  <si>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</si>
  <si>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</si>
  <si>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</si>
  <si>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</si>
  <si>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</si>
  <si>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</si>
  <si>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</si>
  <si>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</si>
  <si>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</si>
  <si>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</si>
  <si>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</si>
  <si>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</si>
  <si>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</si>
  <si>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</si>
  <si>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</si>
  <si>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</si>
  <si>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</si>
  <si>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</si>
  <si>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</si>
  <si>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</si>
  <si>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</si>
  <si>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</si>
  <si>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</si>
  <si>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</si>
  <si>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</si>
  <si>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</si>
  <si>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</si>
  <si>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</si>
  <si>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</si>
  <si>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</si>
  <si>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</si>
  <si>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</si>
  <si>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</si>
  <si>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</si>
  <si>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</si>
  <si>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</si>
  <si>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</si>
  <si>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</si>
  <si>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</si>
  <si>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</si>
  <si>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</si>
  <si>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</si>
  <si>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</si>
  <si>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</si>
  <si>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</si>
  <si>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</si>
  <si>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</si>
  <si>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</si>
  <si>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</si>
  <si>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</si>
  <si>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</si>
  <si>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</si>
  <si>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</si>
  <si>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</si>
  <si>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</si>
  <si>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</si>
  <si>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</si>
  <si>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</si>
  <si>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</si>
  <si>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</si>
  <si>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</si>
  <si>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</si>
  <si>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</si>
  <si>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</si>
  <si>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</si>
  <si>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</si>
  <si>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</si>
  <si>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</si>
  <si>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</si>
  <si>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</si>
  <si>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</si>
  <si>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</si>
  <si>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</si>
  <si>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</si>
  <si>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</si>
  <si>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</si>
  <si>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</si>
  <si>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</si>
  <si>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</si>
  <si>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</si>
  <si>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</si>
  <si>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</si>
  <si>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</si>
  <si>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</si>
  <si>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</si>
  <si>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</si>
  <si>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</si>
  <si>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</si>
  <si>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</si>
  <si>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</si>
  <si>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</si>
  <si>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</si>
  <si>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</si>
  <si>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</si>
  <si>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</si>
  <si>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</si>
  <si>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</si>
  <si>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</si>
  <si>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</si>
  <si>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</si>
  <si>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</si>
  <si>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</si>
  <si>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</si>
  <si>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</si>
  <si>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</si>
  <si>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</si>
  <si>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</si>
  <si>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</si>
  <si>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</si>
  <si>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</si>
  <si>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</si>
  <si>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</si>
  <si>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</si>
  <si>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</si>
  <si>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</si>
  <si>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</si>
  <si>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</si>
  <si>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</si>
  <si>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</si>
  <si>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</si>
  <si>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</si>
  <si>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</si>
  <si>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</si>
  <si>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</si>
  <si>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</si>
  <si>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</si>
  <si>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</si>
  <si>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</si>
  <si>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</si>
  <si>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</si>
  <si>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</si>
  <si>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</si>
  <si>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</si>
  <si>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</si>
  <si>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</si>
  <si>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</si>
  <si>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</si>
  <si>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</si>
  <si>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</si>
  <si>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</si>
  <si>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</si>
  <si>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</si>
  <si>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</si>
  <si>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</si>
  <si>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</si>
  <si>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</si>
  <si>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</si>
  <si>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</si>
  <si>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</si>
  <si>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</si>
  <si>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</si>
  <si>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</si>
  <si>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</si>
  <si>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</si>
  <si>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</si>
  <si>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</si>
  <si>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</si>
  <si>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</si>
  <si>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</si>
  <si>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</si>
  <si>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</si>
  <si>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</si>
  <si>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</si>
  <si>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</si>
  <si>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</si>
  <si>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</si>
  <si>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</si>
  <si>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</si>
  <si>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</si>
  <si>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</si>
  <si>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</si>
  <si>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</si>
  <si>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</si>
  <si>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</si>
  <si>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</si>
  <si>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</si>
  <si>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</si>
  <si>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</si>
  <si>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</si>
  <si>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</si>
  <si>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</si>
  <si>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</si>
  <si>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</si>
  <si>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</si>
  <si>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</si>
  <si>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</si>
  <si>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</si>
  <si>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</si>
  <si>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</si>
  <si>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</si>
  <si>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</si>
  <si>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</si>
  <si>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</si>
  <si>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</si>
  <si>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</si>
  <si>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</si>
  <si>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</si>
  <si>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</si>
  <si>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</si>
  <si>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</si>
  <si>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</si>
  <si>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</si>
  <si>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</si>
  <si>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</si>
  <si>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</si>
  <si>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</si>
  <si>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</si>
  <si>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</si>
  <si>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</si>
  <si>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</si>
  <si>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</si>
  <si>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</si>
  <si>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</si>
  <si>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</si>
  <si>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</si>
  <si>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</si>
  <si>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</si>
  <si>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</si>
  <si>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</si>
  <si>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</si>
  <si>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</si>
  <si>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</si>
  <si>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</si>
  <si>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</si>
  <si>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</si>
  <si>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</si>
  <si>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</si>
  <si>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</si>
  <si>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</si>
  <si>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</si>
  <si>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</si>
  <si>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</si>
  <si>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</si>
  <si>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</si>
  <si>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</si>
  <si>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</si>
  <si>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</si>
  <si>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</si>
  <si>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</si>
  <si>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</si>
  <si>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</si>
  <si>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</si>
  <si>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</si>
  <si>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</si>
  <si>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</si>
  <si>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</si>
  <si>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</si>
  <si>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</si>
  <si>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</si>
  <si>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</si>
  <si>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</si>
  <si>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</si>
  <si>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</si>
  <si>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</si>
  <si>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</si>
  <si>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</si>
  <si>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</si>
  <si>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</si>
  <si>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</si>
  <si>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</si>
  <si>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</si>
  <si>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</si>
  <si>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</si>
  <si>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</si>
  <si>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</si>
  <si>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</si>
  <si>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</si>
  <si>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</si>
  <si>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</si>
  <si>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</si>
  <si>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</si>
  <si>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</si>
  <si>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</si>
  <si>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</si>
  <si>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</si>
  <si>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</si>
  <si>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</si>
  <si>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</si>
  <si>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</si>
  <si>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</si>
  <si>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</si>
  <si>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</si>
  <si>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</si>
  <si>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</si>
  <si>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</si>
  <si>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</si>
  <si>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</si>
  <si>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</si>
  <si>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</si>
  <si>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</si>
  <si>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</si>
  <si>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</si>
  <si>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</si>
  <si>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</si>
  <si>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</si>
  <si>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</si>
  <si>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</si>
  <si>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</si>
  <si>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</si>
  <si>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</si>
  <si>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</si>
  <si>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</si>
  <si>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</si>
  <si>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</si>
  <si>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</si>
  <si>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</si>
  <si>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</si>
  <si>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</si>
  <si>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</si>
  <si>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</si>
  <si>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</si>
  <si>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</si>
  <si>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</si>
  <si>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</si>
  <si>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</si>
  <si>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</si>
  <si>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</si>
  <si>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</si>
  <si>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</si>
  <si>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</si>
  <si>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</si>
  <si>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</si>
  <si>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</si>
  <si>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</si>
  <si>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</si>
  <si>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</si>
  <si>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</si>
  <si>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</si>
  <si>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</si>
  <si>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</si>
  <si>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</si>
  <si>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</si>
  <si>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</si>
  <si>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</si>
  <si>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</si>
  <si>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</si>
  <si>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</si>
  <si>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</si>
  <si>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</si>
  <si>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</si>
  <si>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</si>
  <si>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</si>
  <si>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</si>
  <si>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</si>
  <si>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</si>
  <si>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</si>
  <si>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</si>
  <si>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</si>
  <si>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</si>
  <si>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</si>
  <si>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</si>
  <si>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</si>
  <si>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</si>
  <si>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</si>
  <si>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</si>
  <si>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</si>
  <si>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</si>
  <si>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</si>
  <si>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</si>
  <si>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</si>
  <si>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</si>
  <si>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</si>
  <si>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</si>
  <si>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</si>
  <si>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</si>
  <si>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</si>
  <si>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</si>
  <si>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</si>
  <si>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</si>
  <si>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</si>
  <si>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</si>
  <si>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</si>
  <si>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</si>
  <si>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</si>
  <si>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</si>
  <si>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</si>
  <si>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</si>
  <si>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</si>
  <si>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</si>
  <si>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</si>
  <si>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</si>
  <si>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</si>
  <si>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</si>
  <si>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</si>
  <si>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</si>
  <si>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</si>
  <si>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</si>
  <si>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</si>
  <si>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</si>
  <si>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</si>
  <si>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</si>
  <si>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</si>
  <si>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</si>
  <si>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</si>
  <si>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</si>
  <si>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</si>
  <si>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</si>
  <si>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</si>
  <si>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</si>
  <si>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</si>
  <si>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</si>
  <si>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</si>
  <si>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</si>
  <si>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</si>
  <si>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</si>
  <si>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</si>
  <si>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</si>
  <si>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</si>
  <si>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</si>
  <si>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</si>
  <si>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</si>
  <si>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</si>
  <si>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</si>
  <si>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</si>
  <si>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</si>
  <si>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</si>
  <si>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</si>
  <si>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</si>
  <si>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</si>
  <si>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</si>
  <si>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</si>
  <si>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</si>
  <si>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</si>
  <si>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</si>
  <si>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</si>
  <si>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</si>
  <si>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</si>
  <si>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</si>
  <si>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</si>
  <si>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</si>
  <si>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</si>
  <si>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</si>
  <si>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</si>
  <si>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</si>
  <si>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</si>
  <si>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</si>
  <si>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</si>
  <si>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</si>
  <si>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</si>
  <si>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</si>
  <si>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</si>
  <si>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</si>
  <si>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</si>
  <si>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</si>
  <si>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</si>
  <si>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</si>
  <si>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</si>
  <si>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</si>
  <si>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</si>
  <si>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</si>
  <si>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</si>
  <si>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</si>
  <si>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</si>
  <si>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</si>
  <si>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</si>
  <si>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</si>
  <si>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</si>
  <si>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</si>
  <si>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</si>
  <si>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</si>
  <si>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</si>
  <si>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</si>
  <si>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</si>
  <si>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</si>
  <si>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</si>
  <si>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</si>
  <si>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</si>
  <si>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</si>
  <si>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</si>
  <si>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</si>
  <si>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</si>
  <si>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</si>
  <si>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</si>
  <si>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</si>
  <si>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</si>
  <si>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</si>
  <si>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</si>
  <si>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</si>
  <si>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</si>
  <si>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</si>
  <si>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</si>
  <si>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</si>
  <si>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</si>
  <si>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</si>
  <si>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</si>
  <si>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</si>
  <si>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</si>
  <si>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</si>
  <si>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</si>
  <si>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</si>
  <si>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</si>
  <si>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</si>
  <si>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</si>
  <si>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</si>
  <si>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</si>
  <si>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</si>
  <si>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</si>
  <si>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</si>
  <si>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</si>
  <si>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</si>
  <si>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</si>
  <si>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</si>
  <si>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</si>
  <si>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</si>
  <si>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</si>
  <si>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</si>
  <si>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</si>
  <si>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</si>
  <si>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</si>
  <si>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</si>
  <si>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</si>
  <si>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</si>
  <si>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</si>
  <si>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</si>
  <si>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</si>
  <si>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</si>
  <si>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</si>
  <si>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</si>
  <si>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</si>
  <si>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</si>
  <si>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</si>
  <si>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</si>
  <si>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</si>
  <si>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</si>
  <si>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</si>
  <si>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</si>
  <si>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</si>
  <si>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</si>
  <si>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</si>
  <si>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</si>
  <si>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</si>
  <si>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</si>
  <si>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</si>
  <si>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</si>
  <si>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</si>
  <si>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</si>
  <si>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</si>
  <si>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</si>
  <si>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</si>
  <si>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</si>
  <si>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</si>
  <si>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</si>
  <si>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</si>
  <si>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</si>
  <si>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</si>
  <si>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</si>
  <si>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</si>
  <si>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</si>
  <si>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</si>
  <si>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</si>
  <si>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</si>
  <si>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</si>
  <si>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</si>
  <si>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</si>
  <si>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</si>
  <si>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</si>
  <si>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</si>
  <si>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</si>
  <si>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</si>
  <si>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</si>
  <si>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</si>
  <si>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</si>
  <si>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</si>
  <si>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</si>
  <si>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</si>
  <si>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</si>
  <si>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</si>
  <si>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</si>
  <si>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</si>
  <si>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</si>
  <si>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</si>
  <si>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</si>
  <si>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</si>
  <si>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</si>
  <si>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</si>
  <si>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</si>
  <si>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</si>
  <si>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</si>
  <si>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</si>
  <si>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</si>
  <si>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</si>
  <si>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</si>
  <si>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</si>
  <si>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</si>
  <si>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</si>
  <si>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</si>
  <si>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</si>
  <si>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</si>
  <si>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</si>
  <si>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</si>
  <si>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</si>
  <si>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</si>
  <si>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</si>
  <si>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</si>
  <si>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</si>
  <si>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</si>
  <si>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</si>
  <si>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</si>
  <si>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</si>
  <si>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</si>
  <si>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</si>
  <si>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</si>
  <si>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</si>
  <si>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</si>
  <si>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</si>
  <si>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</si>
  <si>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</si>
  <si>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</si>
  <si>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</si>
  <si>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</si>
  <si>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</si>
  <si>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</si>
  <si>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</si>
  <si>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</si>
  <si>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</si>
  <si>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</si>
  <si>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</si>
  <si>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</si>
  <si>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</si>
  <si>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</si>
  <si>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</si>
  <si>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</si>
  <si>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</si>
  <si>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</si>
  <si>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</si>
  <si>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</si>
  <si>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</si>
  <si>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</si>
  <si>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</si>
  <si>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</si>
  <si>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</si>
  <si>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</si>
  <si>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</si>
  <si>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</si>
  <si>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</si>
  <si>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</si>
  <si>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</si>
  <si>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</si>
  <si>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</si>
  <si>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</si>
  <si>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</si>
  <si>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</si>
  <si>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</si>
  <si>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</si>
  <si>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</si>
  <si>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</si>
  <si>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</si>
  <si>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</si>
  <si>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</si>
  <si>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</si>
  <si>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</si>
  <si>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</si>
  <si>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</si>
  <si>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</si>
  <si>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</si>
  <si>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</si>
  <si>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</si>
  <si>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</si>
  <si>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</si>
  <si>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</si>
  <si>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</si>
  <si>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</si>
  <si>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</si>
  <si>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</si>
  <si>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</si>
  <si>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</si>
  <si>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</si>
  <si>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</si>
  <si>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</si>
  <si>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</si>
  <si>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</si>
  <si>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</si>
  <si>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</si>
  <si>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</si>
  <si>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</si>
  <si>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</si>
  <si>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</si>
  <si>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</si>
  <si>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</si>
  <si>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</si>
  <si>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</si>
  <si>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</si>
  <si>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</si>
  <si>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</si>
  <si>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</si>
  <si>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</si>
  <si>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</si>
  <si>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</si>
  <si>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</si>
  <si>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</si>
  <si>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</si>
  <si>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</si>
  <si>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</si>
  <si>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</si>
  <si>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</si>
  <si>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</si>
  <si>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</si>
  <si>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</si>
  <si>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</si>
  <si>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</si>
  <si>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</si>
  <si>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</si>
  <si>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</si>
  <si>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</si>
  <si>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</si>
  <si>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</si>
  <si>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</si>
  <si>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</si>
  <si>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</si>
  <si>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</si>
  <si>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</si>
  <si>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</si>
  <si>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</si>
  <si>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</si>
  <si>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</si>
  <si>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</si>
  <si>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</si>
  <si>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</si>
  <si>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</si>
  <si>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</si>
  <si>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</si>
  <si>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</si>
  <si>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</si>
  <si>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</si>
  <si>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</si>
  <si>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</si>
  <si>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</si>
  <si>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</si>
  <si>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</si>
  <si>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</si>
  <si>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</si>
  <si>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</si>
  <si>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</si>
  <si>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</si>
  <si>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</si>
  <si>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</si>
  <si>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</si>
  <si>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</si>
  <si>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</si>
  <si>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</si>
  <si>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</si>
  <si>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</si>
  <si>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</si>
  <si>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</si>
  <si>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</si>
  <si>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</si>
  <si>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</si>
  <si>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</si>
  <si>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</si>
  <si>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</si>
  <si>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</si>
  <si>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</si>
  <si>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</si>
  <si>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</si>
  <si>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</si>
  <si>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</si>
  <si>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</si>
  <si>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</si>
  <si>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</si>
  <si>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</si>
  <si>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</si>
  <si>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</si>
  <si>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</si>
  <si>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</si>
  <si>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</si>
  <si>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</si>
  <si>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</si>
  <si>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</si>
  <si>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</si>
  <si>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</si>
  <si>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</si>
  <si>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</si>
  <si>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</si>
  <si>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</si>
  <si>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</si>
  <si>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</si>
  <si>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</si>
  <si>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</si>
  <si>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</si>
  <si>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</si>
  <si>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</si>
  <si>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</si>
  <si>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</si>
  <si>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</si>
  <si>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</si>
  <si>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</si>
  <si>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</si>
  <si>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</si>
  <si>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</si>
  <si>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</si>
  <si>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</si>
  <si>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</si>
  <si>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</si>
  <si>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</si>
  <si>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</si>
  <si>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</si>
  <si>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</si>
  <si>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</si>
  <si>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</si>
  <si>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</si>
  <si>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</si>
  <si>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</si>
  <si>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</si>
  <si>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</si>
  <si>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</si>
  <si>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</si>
  <si>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</si>
  <si>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</si>
  <si>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</si>
  <si>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</si>
  <si>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</si>
  <si>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</si>
  <si>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</si>
  <si>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</si>
  <si>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</si>
  <si>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</si>
  <si>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</si>
  <si>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</si>
  <si>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</si>
  <si>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</si>
  <si>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</si>
  <si>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</si>
  <si>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</si>
  <si>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</si>
  <si>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</si>
  <si>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</si>
  <si>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</si>
  <si>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</si>
  <si>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</si>
  <si>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</si>
  <si>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</si>
  <si>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</si>
  <si>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</si>
  <si>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</si>
  <si>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</si>
  <si>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</si>
  <si>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</si>
  <si>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</si>
  <si>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</si>
  <si>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</si>
  <si>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</si>
  <si>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</si>
  <si>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</si>
  <si>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</si>
  <si>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</si>
  <si>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</si>
  <si>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</si>
  <si>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</si>
  <si>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</si>
  <si>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</si>
  <si>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</si>
  <si>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</si>
  <si>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</si>
  <si>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</si>
  <si>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</si>
  <si>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</si>
  <si>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</si>
  <si>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</si>
  <si>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</si>
  <si>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</si>
  <si>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</si>
  <si>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</si>
  <si>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</si>
  <si>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</si>
  <si>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</si>
  <si>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</si>
  <si>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</si>
  <si>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</si>
  <si>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</si>
  <si>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</si>
  <si>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</si>
  <si>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</si>
  <si>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</si>
  <si>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</si>
  <si>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</si>
  <si>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</si>
  <si>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</si>
  <si>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</si>
  <si>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</si>
  <si>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</si>
  <si>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</si>
  <si>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</si>
  <si>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</si>
  <si>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</si>
  <si>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</si>
  <si>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</si>
  <si>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</si>
  <si>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</si>
  <si>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</si>
  <si>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</si>
  <si>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</si>
  <si>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</si>
  <si>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</si>
  <si>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</si>
  <si>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</si>
  <si>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</si>
  <si>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</si>
  <si>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</si>
  <si>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</si>
  <si>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</si>
  <si>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</si>
  <si>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</si>
  <si>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</si>
  <si>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</si>
  <si>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</si>
  <si>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</si>
  <si>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</si>
  <si>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</si>
  <si>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</si>
  <si>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</si>
  <si>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</si>
  <si>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</si>
  <si>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</si>
  <si>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</si>
  <si>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</si>
  <si>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</si>
  <si>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</si>
  <si>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</si>
  <si>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</si>
  <si>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</si>
  <si>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</si>
  <si>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</si>
  <si>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</si>
  <si>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</si>
  <si>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</si>
  <si>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</si>
  <si>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</si>
  <si>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</si>
  <si>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</si>
  <si>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</si>
  <si>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</si>
  <si>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</si>
  <si>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</si>
  <si>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</si>
  <si>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</si>
  <si>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</si>
  <si>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</si>
  <si>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</si>
  <si>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</si>
  <si>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</si>
  <si>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</si>
  <si>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</si>
  <si>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</si>
  <si>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</si>
  <si>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</si>
  <si>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</si>
  <si>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</si>
  <si>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</si>
  <si>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</si>
  <si>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</si>
  <si>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</si>
  <si>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</si>
  <si>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</si>
  <si>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</si>
  <si>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</si>
  <si>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</si>
  <si>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</si>
  <si>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</si>
  <si>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</si>
  <si>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</si>
  <si>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</si>
  <si>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</si>
  <si>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</si>
  <si>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</si>
  <si>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</si>
  <si>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</si>
  <si>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</si>
  <si>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</si>
  <si>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</si>
  <si>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</si>
  <si>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</si>
  <si>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</si>
  <si>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</si>
  <si>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</si>
  <si>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</si>
  <si>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</si>
  <si>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</si>
  <si>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</si>
  <si>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</si>
  <si>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</si>
  <si>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</si>
  <si>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</si>
  <si>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</si>
  <si>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</si>
  <si>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</si>
  <si>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</si>
  <si>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</si>
  <si>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</si>
  <si>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</si>
  <si>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</si>
  <si>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</si>
  <si>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</si>
  <si>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</si>
  <si>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</si>
  <si>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</si>
  <si>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</si>
  <si>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</si>
  <si>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</si>
  <si>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</si>
  <si>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</si>
  <si>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</si>
  <si>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</si>
  <si>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</si>
  <si>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</si>
  <si>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</si>
  <si>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</si>
  <si>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</si>
  <si>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</si>
  <si>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</si>
  <si>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</si>
  <si>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</si>
  <si>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</si>
  <si>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</si>
  <si>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</si>
  <si>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</si>
  <si>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</si>
  <si>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</si>
  <si>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</si>
  <si>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</si>
  <si>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</si>
  <si>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</si>
  <si>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</si>
  <si>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</si>
  <si>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</si>
  <si>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</si>
  <si>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</si>
  <si>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</si>
  <si>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</si>
  <si>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</si>
  <si>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</si>
  <si>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</si>
  <si>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</si>
  <si>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</si>
  <si>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</si>
  <si>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</si>
  <si>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</si>
  <si>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</si>
  <si>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</si>
  <si>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</si>
  <si>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</si>
  <si>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</si>
  <si>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</si>
  <si>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</si>
  <si>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</si>
  <si>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</si>
  <si>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</si>
  <si>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</si>
  <si>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</si>
  <si>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</si>
  <si>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</si>
  <si>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</si>
  <si>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</si>
  <si>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</si>
  <si>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</si>
  <si>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</si>
  <si>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</si>
  <si>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</si>
  <si>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</si>
  <si>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</si>
  <si>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</si>
  <si>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</si>
  <si>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</si>
  <si>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</si>
  <si>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</si>
  <si>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</si>
  <si>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</si>
  <si>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</si>
  <si>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</si>
  <si>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</si>
  <si>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</si>
  <si>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</si>
  <si>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</si>
  <si>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</si>
  <si>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</si>
  <si>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</si>
  <si>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</si>
  <si>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</si>
  <si>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</si>
  <si>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</si>
  <si>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</si>
  <si>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</si>
  <si>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</si>
  <si>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</si>
  <si>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</si>
  <si>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</si>
  <si>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</si>
  <si>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</si>
  <si>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</si>
  <si>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</si>
  <si>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</si>
  <si>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</si>
  <si>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</si>
  <si>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</si>
  <si>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</si>
  <si>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</si>
  <si>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</si>
  <si>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</si>
  <si>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</si>
  <si>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</si>
  <si>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</si>
  <si>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</si>
  <si>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</si>
  <si>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</si>
  <si>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</si>
  <si>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</si>
  <si>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</si>
  <si>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</si>
  <si>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</si>
  <si>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</si>
  <si>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</si>
  <si>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</si>
  <si>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</si>
  <si>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</si>
  <si>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</si>
  <si>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</si>
  <si>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</si>
  <si>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</si>
  <si>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</si>
  <si>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</si>
  <si>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</si>
  <si>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</si>
  <si>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</si>
  <si>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</si>
  <si>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</si>
  <si>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</si>
  <si>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</si>
  <si>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</si>
  <si>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</si>
  <si>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</si>
  <si>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</si>
  <si>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</si>
  <si>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</si>
  <si>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</si>
  <si>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</si>
  <si>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</si>
  <si>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</si>
  <si>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</si>
  <si>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</si>
  <si>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</si>
  <si>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</si>
  <si>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</si>
  <si>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</si>
  <si>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</si>
  <si>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</si>
  <si>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</si>
  <si>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</si>
  <si>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</si>
  <si>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</si>
  <si>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</si>
  <si>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</si>
  <si>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</si>
  <si>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</si>
  <si>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</si>
  <si>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</si>
  <si>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</si>
  <si>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</si>
  <si>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</si>
  <si>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</si>
  <si>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</si>
  <si>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</si>
  <si>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</si>
  <si>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</si>
  <si>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</si>
  <si>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</si>
  <si>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</si>
  <si>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</si>
  <si>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</si>
  <si>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</si>
  <si>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</si>
  <si>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</si>
  <si>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</si>
  <si>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</si>
  <si>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</si>
  <si>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</si>
  <si>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</si>
  <si>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</si>
  <si>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</si>
  <si>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</si>
  <si>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</si>
  <si>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</si>
  <si>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</si>
  <si>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</si>
  <si>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</si>
  <si>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</si>
  <si>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</si>
  <si>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</si>
  <si>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</si>
  <si>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</si>
  <si>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</si>
  <si>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</si>
  <si>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</si>
  <si>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</si>
  <si>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</si>
  <si>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</si>
  <si>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</si>
  <si>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</si>
  <si>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</si>
  <si>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</si>
  <si>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</si>
  <si>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</si>
  <si>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</si>
  <si>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</si>
  <si>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</si>
  <si>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</si>
  <si>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</si>
  <si>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</si>
  <si>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</si>
  <si>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</si>
  <si>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</si>
  <si>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</si>
  <si>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</si>
  <si>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</si>
  <si>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</si>
  <si>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</si>
  <si>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</si>
  <si>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</si>
  <si>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</si>
  <si>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</si>
  <si>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</si>
  <si>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</si>
  <si>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</si>
  <si>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</si>
  <si>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</si>
  <si>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</si>
  <si>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</si>
  <si>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</si>
  <si>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</si>
  <si>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</si>
  <si>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</si>
  <si>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</si>
  <si>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</si>
  <si>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</si>
  <si>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</si>
  <si>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</si>
  <si>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</si>
  <si>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</si>
  <si>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</si>
  <si>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</si>
  <si>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</si>
  <si>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</si>
  <si>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</si>
  <si>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</si>
  <si>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</si>
  <si>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</si>
  <si>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</si>
  <si>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</si>
  <si>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</si>
  <si>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</si>
  <si>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</si>
  <si>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</si>
  <si>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</si>
  <si>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</si>
  <si>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</si>
  <si>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</si>
  <si>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</si>
  <si>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</si>
  <si>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</si>
  <si>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</si>
  <si>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</si>
  <si>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</si>
  <si>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</si>
  <si>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</si>
  <si>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</si>
  <si>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</si>
  <si>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</si>
  <si>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</si>
  <si>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</si>
  <si>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</si>
  <si>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</si>
  <si>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</si>
  <si>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</si>
  <si>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</si>
  <si>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</si>
  <si>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</si>
  <si>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</si>
  <si>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</si>
  <si>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</si>
  <si>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</si>
  <si>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</si>
  <si>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</si>
  <si>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</si>
  <si>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</si>
  <si>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</si>
  <si>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</si>
  <si>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</si>
  <si>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</si>
  <si>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</si>
  <si>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</si>
  <si>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</si>
  <si>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</si>
  <si>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</si>
  <si>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</si>
  <si>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</si>
  <si>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</si>
  <si>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</si>
  <si>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</si>
  <si>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</si>
  <si>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</si>
  <si>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</si>
  <si>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</si>
  <si>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</si>
  <si>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</si>
  <si>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</si>
  <si>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</si>
  <si>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</si>
  <si>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</si>
  <si>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</si>
  <si>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</si>
  <si>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</si>
  <si>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</si>
  <si>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</si>
  <si>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</si>
  <si>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</si>
  <si>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</si>
  <si>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</si>
  <si>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</si>
  <si>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</si>
  <si>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</si>
  <si>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</si>
  <si>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</si>
  <si>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</si>
  <si>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</si>
  <si>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</si>
  <si>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</si>
  <si>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</si>
  <si>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</si>
  <si>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</si>
  <si>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</si>
  <si>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</si>
  <si>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</si>
  <si>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</si>
  <si>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</si>
  <si>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</si>
  <si>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</si>
  <si>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</si>
  <si>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</si>
  <si>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</si>
  <si>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</si>
  <si>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</si>
  <si>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</si>
  <si>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</si>
  <si>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</si>
  <si>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</si>
  <si>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</si>
  <si>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</si>
  <si>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</si>
  <si>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</si>
  <si>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</si>
  <si>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</si>
  <si>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</si>
  <si>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</si>
  <si>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</si>
  <si>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</si>
  <si>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</si>
  <si>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</si>
  <si>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</si>
  <si>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</si>
  <si>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</si>
  <si>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</si>
  <si>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</si>
  <si>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</si>
  <si>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</si>
  <si>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</si>
  <si>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</si>
  <si>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</si>
  <si>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</si>
  <si>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</si>
  <si>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</si>
  <si>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</si>
  <si>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</si>
  <si>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</si>
  <si>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</si>
  <si>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</si>
  <si>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</si>
  <si>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</si>
  <si>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</si>
  <si>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</si>
  <si>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</si>
  <si>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</si>
  <si>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</si>
  <si>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</si>
  <si>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</si>
  <si>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</si>
  <si>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</si>
  <si>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</si>
  <si>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</si>
  <si>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</si>
  <si>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</si>
  <si>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</si>
  <si>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</si>
  <si>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</si>
  <si>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</si>
  <si>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</si>
  <si>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</si>
  <si>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</si>
  <si>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</si>
  <si>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</si>
  <si>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</si>
  <si>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</si>
  <si>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</si>
  <si>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</si>
  <si>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</si>
  <si>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</si>
  <si>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</si>
  <si>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</si>
  <si>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</si>
  <si>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</si>
  <si>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</si>
  <si>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</si>
  <si>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</si>
  <si>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</si>
  <si>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</si>
  <si>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</si>
  <si>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</si>
  <si>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</si>
  <si>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</si>
  <si>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</si>
  <si>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</si>
  <si>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</si>
  <si>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</si>
  <si>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</si>
  <si>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</si>
  <si>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</si>
  <si>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</si>
  <si>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</si>
  <si>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</si>
  <si>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</si>
  <si>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</si>
  <si>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</si>
  <si>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</si>
  <si>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</si>
  <si>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</si>
  <si>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</si>
  <si>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</si>
  <si>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</si>
  <si>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</si>
  <si>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</si>
  <si>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</si>
  <si>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</si>
  <si>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</si>
  <si>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</si>
  <si>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</si>
  <si>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</si>
  <si>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</si>
  <si>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</si>
  <si>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</si>
  <si>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</si>
  <si>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</si>
  <si>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</si>
  <si>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</si>
  <si>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</si>
  <si>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</si>
  <si>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</si>
  <si>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</si>
  <si>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</si>
  <si>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</si>
  <si>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</si>
  <si>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</si>
  <si>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</si>
  <si>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</si>
  <si>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</si>
  <si>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</si>
  <si>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</si>
  <si>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</si>
  <si>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</si>
  <si>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</si>
  <si>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</si>
  <si>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</si>
  <si>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</si>
  <si>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</si>
  <si>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</si>
  <si>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</si>
  <si>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</si>
  <si>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</si>
  <si>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</si>
  <si>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</si>
  <si>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</si>
  <si>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</si>
  <si>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</si>
  <si>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</si>
  <si>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</si>
  <si>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</si>
  <si>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</si>
  <si>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</si>
  <si>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</si>
  <si>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</si>
  <si>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</si>
  <si>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</si>
  <si>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</si>
  <si>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</si>
  <si>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</si>
  <si>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</si>
  <si>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</si>
  <si>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</si>
  <si>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</si>
  <si>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</si>
  <si>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</si>
  <si>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</si>
  <si>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</si>
  <si>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</si>
  <si>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</si>
  <si>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</si>
  <si>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</si>
  <si>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</si>
  <si>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</si>
  <si>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</si>
  <si>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</si>
  <si>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</si>
  <si>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</si>
  <si>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</si>
  <si>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</si>
  <si>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</si>
  <si>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</si>
  <si>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</si>
  <si>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</si>
  <si>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</si>
  <si>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</si>
  <si>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</si>
  <si>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</si>
  <si>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</si>
  <si>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</si>
  <si>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</si>
  <si>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</si>
  <si>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</si>
  <si>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</si>
  <si>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</si>
  <si>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</si>
  <si>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</si>
  <si>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</si>
  <si>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</si>
  <si>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</si>
  <si>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</si>
  <si>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</si>
  <si>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</si>
  <si>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</si>
  <si>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</si>
  <si>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</si>
  <si>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</si>
  <si>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</si>
  <si>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</si>
  <si>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</si>
  <si>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</si>
  <si>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</si>
  <si>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</si>
  <si>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</si>
  <si>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</si>
  <si>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</si>
  <si>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</si>
  <si>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</si>
  <si>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</si>
  <si>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</si>
  <si>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</si>
  <si>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</si>
  <si>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</si>
  <si>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</si>
  <si>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</si>
  <si>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</si>
  <si>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</si>
  <si>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</si>
  <si>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</si>
  <si>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</si>
  <si>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</si>
  <si>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</si>
  <si>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</si>
  <si>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</si>
  <si>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</si>
  <si>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</si>
  <si>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</si>
  <si>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</si>
  <si>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</si>
  <si>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</si>
  <si>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</si>
  <si>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</si>
  <si>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</si>
  <si>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</si>
  <si>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</si>
  <si>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</si>
  <si>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</si>
  <si>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</si>
  <si>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</si>
  <si>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</si>
  <si>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</si>
  <si>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</si>
  <si>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</si>
  <si>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</si>
  <si>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</si>
  <si>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</si>
  <si>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</si>
  <si>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</si>
  <si>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</si>
  <si>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</si>
  <si>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</si>
  <si>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</si>
  <si>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</si>
  <si>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</si>
  <si>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</si>
  <si>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</si>
  <si>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</si>
  <si>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</si>
  <si>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</si>
  <si>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</si>
  <si>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</si>
  <si>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</si>
  <si>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</si>
  <si>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</si>
  <si>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</si>
  <si>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</si>
  <si>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</si>
  <si>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</si>
  <si>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</si>
  <si>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</si>
  <si>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</si>
  <si>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</si>
  <si>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</si>
  <si>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</si>
  <si>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</si>
  <si>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</si>
  <si>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</si>
  <si>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</si>
  <si>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</si>
  <si>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</si>
  <si>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</si>
  <si>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</si>
  <si>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</si>
  <si>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</si>
  <si>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</si>
  <si>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</si>
  <si>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</si>
  <si>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</si>
  <si>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</si>
  <si>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</si>
  <si>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</si>
  <si>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</si>
  <si>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</si>
  <si>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</si>
  <si>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</si>
  <si>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</si>
  <si>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</si>
  <si>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</si>
  <si>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</si>
  <si>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</si>
  <si>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</si>
  <si>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</si>
  <si>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</si>
  <si>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</si>
  <si>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</si>
  <si>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</si>
  <si>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</si>
  <si>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</si>
  <si>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</si>
  <si>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</si>
  <si>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</si>
  <si>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</si>
  <si>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</si>
  <si>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</si>
  <si>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</si>
  <si>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</si>
  <si>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</si>
  <si>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</si>
  <si>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</si>
  <si>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</si>
  <si>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</si>
  <si>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</si>
  <si>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</si>
  <si>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</si>
  <si>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</si>
  <si>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</si>
  <si>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</si>
  <si>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</si>
  <si>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</si>
  <si>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</si>
  <si>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</si>
  <si>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</si>
  <si>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</si>
  <si>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</si>
  <si>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</si>
  <si>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</si>
  <si>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</si>
  <si>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</si>
  <si>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</si>
  <si>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</si>
  <si>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</si>
  <si>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</si>
  <si>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</si>
  <si>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</si>
  <si>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</si>
  <si>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</si>
  <si>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</si>
  <si>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</si>
  <si>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</si>
  <si>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</si>
  <si>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</si>
  <si>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</si>
  <si>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</si>
  <si>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</si>
  <si>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</si>
  <si>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</si>
  <si>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</si>
  <si>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</si>
  <si>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</si>
  <si>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</si>
  <si>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</si>
  <si>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</si>
  <si>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</si>
  <si>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</si>
  <si>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</si>
  <si>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</si>
  <si>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</si>
  <si>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</si>
  <si>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</si>
  <si>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</si>
  <si>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</si>
  <si>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</si>
  <si>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</si>
  <si>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</si>
  <si>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</si>
  <si>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</si>
  <si>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</si>
  <si>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</si>
  <si>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</si>
  <si>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</si>
  <si>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</si>
  <si>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</si>
  <si>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</si>
  <si>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</si>
  <si>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</si>
  <si>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</si>
  <si>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</si>
  <si>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</si>
  <si>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</si>
  <si>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</si>
  <si>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</si>
  <si>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</si>
  <si>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</si>
  <si>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</si>
  <si>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</si>
  <si>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</si>
  <si>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</si>
  <si>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</si>
  <si>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</si>
  <si>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</si>
  <si>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</si>
  <si>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</si>
  <si>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</si>
  <si>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</si>
  <si>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</si>
  <si>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</si>
  <si>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</si>
  <si>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</si>
  <si>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</si>
  <si>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</si>
  <si>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</si>
  <si>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</si>
  <si>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</si>
  <si>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</si>
  <si>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</si>
  <si>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</si>
  <si>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</si>
  <si>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</si>
  <si>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</si>
  <si>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</si>
  <si>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</si>
  <si>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</si>
  <si>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</si>
  <si>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</si>
  <si>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</si>
  <si>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</si>
  <si>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</si>
  <si>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</si>
  <si>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</si>
  <si>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</si>
  <si>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</si>
  <si>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</si>
  <si>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</si>
  <si>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</si>
  <si>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</si>
  <si>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</si>
  <si>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</si>
  <si>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</si>
  <si>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</si>
  <si>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</si>
  <si>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</si>
  <si>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</si>
  <si>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</si>
  <si>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</si>
  <si>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</si>
  <si>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</si>
  <si>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</si>
  <si>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</si>
  <si>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</si>
  <si>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</si>
  <si>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</si>
  <si>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</si>
  <si>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</si>
  <si>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</si>
  <si>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</si>
  <si>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</si>
  <si>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</si>
  <si>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</si>
  <si>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</si>
  <si>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</si>
  <si>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</si>
  <si>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</si>
  <si>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</si>
  <si>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</si>
  <si>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</si>
  <si>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</si>
  <si>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</si>
  <si>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</si>
  <si>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</si>
  <si>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</si>
  <si>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</si>
  <si>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</si>
  <si>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</si>
  <si>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</si>
  <si>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</si>
  <si>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</si>
  <si>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</si>
  <si>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</si>
  <si>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</si>
  <si>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</si>
  <si>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</si>
  <si>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</si>
  <si>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</si>
  <si>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</si>
  <si>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</si>
  <si>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</si>
  <si>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</si>
  <si>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</si>
  <si>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</si>
  <si>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</si>
  <si>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</si>
  <si>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</si>
  <si>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</si>
  <si>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</si>
  <si>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</si>
  <si>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</si>
  <si>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</si>
  <si>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</si>
  <si>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</si>
  <si>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</si>
  <si>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</si>
  <si>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</si>
  <si>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</si>
  <si>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</si>
  <si>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</si>
  <si>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</si>
  <si>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</si>
  <si>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</si>
  <si>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</si>
  <si>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</si>
  <si>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</si>
  <si>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</si>
  <si>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</si>
  <si>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</si>
  <si>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</si>
  <si>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</si>
  <si>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</si>
  <si>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</si>
  <si>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</si>
  <si>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</si>
  <si>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</si>
  <si>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</si>
  <si>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</si>
  <si>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</si>
  <si>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</si>
  <si>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</si>
  <si>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</si>
  <si>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</si>
  <si>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</si>
  <si>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</si>
  <si>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</si>
  <si>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</si>
  <si>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</si>
  <si>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</si>
  <si>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</si>
  <si>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</si>
  <si>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</si>
  <si>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</si>
  <si>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</si>
  <si>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</si>
  <si>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</si>
  <si>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</si>
  <si>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</si>
  <si>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</si>
  <si>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</si>
  <si>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</si>
  <si>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</si>
  <si>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</si>
  <si>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</si>
  <si>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</si>
  <si>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</si>
  <si>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</si>
  <si>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</si>
  <si>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</si>
  <si>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</si>
  <si>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</si>
  <si>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</si>
  <si>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</si>
  <si>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</si>
  <si>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</si>
  <si>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</si>
  <si>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</si>
  <si>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</si>
  <si>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</si>
  <si>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</si>
  <si>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</si>
  <si>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</si>
  <si>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</si>
  <si>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</si>
  <si>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</si>
  <si>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</si>
  <si>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</si>
  <si>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</si>
  <si>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</si>
  <si>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</si>
  <si>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</si>
  <si>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</si>
  <si>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</si>
  <si>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</si>
  <si>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</si>
  <si>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</si>
  <si>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</si>
  <si>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</si>
  <si>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</si>
  <si>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</si>
  <si>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</si>
  <si>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</si>
  <si>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</si>
  <si>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</si>
  <si>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</si>
  <si>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</si>
  <si>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</si>
  <si>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</si>
  <si>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</si>
  <si>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</si>
  <si>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</si>
  <si>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</si>
  <si>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</si>
  <si>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</si>
  <si>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</si>
  <si>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</si>
  <si>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</si>
  <si>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</si>
  <si>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</si>
  <si>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</si>
  <si>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</si>
  <si>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</si>
  <si>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</si>
  <si>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</si>
  <si>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</si>
  <si>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</si>
  <si>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</si>
  <si>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</si>
  <si>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</si>
  <si>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</si>
  <si>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</si>
  <si>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</si>
  <si>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</si>
  <si>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</si>
  <si>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</si>
  <si>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</si>
  <si>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</si>
  <si>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</si>
  <si>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</si>
  <si>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</si>
  <si>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</si>
  <si>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</si>
  <si>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</si>
  <si>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</si>
  <si>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</si>
  <si>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</si>
  <si>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</si>
  <si>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</si>
  <si>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</si>
  <si>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</si>
  <si>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</si>
  <si>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</si>
  <si>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</si>
  <si>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</si>
  <si>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</si>
  <si>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</si>
  <si>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</si>
  <si>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</si>
  <si>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</si>
  <si>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</si>
  <si>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</si>
  <si>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</si>
  <si>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</si>
  <si>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</si>
  <si>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</si>
  <si>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</si>
  <si>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</si>
  <si>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</si>
  <si>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</si>
  <si>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</si>
  <si>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</si>
  <si>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</si>
  <si>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</si>
  <si>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</si>
  <si>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</si>
  <si>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</si>
  <si>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</si>
  <si>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</si>
  <si>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</si>
  <si>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</si>
  <si>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</si>
  <si>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</si>
  <si>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</si>
  <si>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</si>
  <si>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</si>
  <si>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</si>
  <si>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</si>
  <si>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</si>
  <si>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</si>
  <si>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</si>
  <si>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</si>
  <si>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</si>
  <si>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</si>
  <si>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</si>
  <si>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</si>
  <si>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</si>
  <si>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</si>
  <si>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</si>
  <si>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</si>
  <si>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</si>
  <si>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</si>
  <si>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</si>
  <si>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</si>
  <si>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</si>
  <si>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</si>
  <si>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</si>
  <si>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</si>
  <si>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</si>
  <si>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</si>
  <si>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</si>
  <si>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</si>
  <si>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</si>
  <si>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</si>
  <si>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</si>
  <si>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</si>
  <si>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</si>
  <si>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</si>
  <si>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</si>
  <si>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</si>
  <si>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</si>
  <si>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</si>
  <si>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</si>
  <si>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</si>
  <si>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</si>
  <si>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</si>
  <si>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</si>
  <si>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</si>
  <si>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</si>
  <si>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</si>
  <si>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</si>
  <si>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</si>
  <si>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</si>
  <si>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</si>
  <si>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</si>
  <si>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</si>
  <si>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</si>
  <si>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</si>
  <si>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</si>
  <si>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</si>
  <si>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</si>
  <si>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</si>
  <si>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</si>
  <si>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</si>
  <si>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</si>
  <si>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</si>
  <si>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</si>
  <si>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</si>
  <si>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</si>
  <si>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</si>
  <si>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</si>
  <si>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</si>
  <si>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</si>
  <si>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</si>
  <si>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</si>
  <si>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</si>
  <si>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</si>
  <si>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</si>
  <si>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</si>
  <si>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</si>
  <si>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</si>
  <si>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</si>
  <si>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</si>
  <si>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</si>
  <si>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</si>
  <si>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</si>
  <si>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</si>
  <si>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</si>
  <si>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</si>
  <si>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</si>
  <si>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</si>
  <si>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</si>
  <si>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</si>
  <si>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</si>
  <si>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</si>
  <si>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</si>
  <si>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</si>
  <si>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</si>
  <si>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</si>
  <si>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</si>
  <si>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</si>
  <si>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</si>
  <si>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</si>
  <si>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</si>
  <si>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</si>
  <si>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</si>
  <si>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</si>
  <si>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</si>
  <si>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</si>
  <si>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</si>
  <si>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</si>
  <si>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</si>
  <si>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</si>
  <si>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</si>
  <si>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</si>
  <si>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</si>
  <si>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</si>
  <si>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</si>
  <si>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</si>
  <si>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</si>
  <si>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</si>
  <si>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</si>
  <si>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</si>
  <si>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</si>
  <si>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</si>
  <si>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</si>
  <si>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</si>
  <si>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</si>
  <si>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</si>
  <si>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</si>
  <si>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</si>
  <si>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</si>
  <si>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</si>
  <si>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</si>
  <si>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</si>
  <si>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</si>
  <si>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</si>
  <si>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</si>
  <si>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</si>
  <si>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</si>
  <si>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</si>
  <si>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</si>
  <si>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</si>
  <si>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</si>
  <si>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</si>
  <si>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</si>
  <si>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</si>
  <si>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</si>
  <si>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</si>
  <si>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</si>
  <si>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</si>
  <si>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</si>
  <si>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</si>
  <si>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</si>
  <si>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</si>
  <si>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</si>
  <si>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</si>
  <si>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</si>
  <si>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</si>
  <si>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</si>
  <si>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</si>
  <si>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</si>
  <si>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</si>
  <si>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</si>
  <si>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</si>
  <si>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</si>
  <si>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</si>
  <si>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</si>
  <si>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</si>
  <si>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</si>
  <si>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</si>
  <si>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</si>
  <si>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</si>
  <si>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</si>
  <si>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</si>
  <si>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</si>
  <si>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</si>
  <si>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</si>
  <si>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</si>
  <si>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</si>
  <si>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</si>
  <si>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</si>
  <si>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</si>
  <si>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</si>
  <si>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</si>
  <si>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</si>
  <si>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</si>
  <si>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</si>
  <si>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</si>
  <si>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</si>
  <si>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</si>
  <si>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</si>
  <si>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</si>
  <si>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</si>
  <si>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</si>
  <si>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</si>
  <si>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</si>
  <si>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</si>
  <si>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</si>
  <si>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</si>
  <si>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</si>
  <si>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</si>
  <si>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</si>
  <si>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</si>
  <si>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</si>
  <si>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</si>
  <si>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</si>
  <si>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</si>
  <si>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</si>
  <si>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</si>
  <si>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</si>
  <si>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</si>
  <si>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</si>
  <si>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</si>
  <si>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</si>
  <si>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</si>
  <si>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</si>
  <si>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</si>
  <si>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</si>
  <si>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</si>
  <si>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</si>
  <si>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</si>
  <si>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</si>
  <si>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</si>
  <si>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</si>
  <si>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</si>
  <si>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</si>
  <si>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</si>
  <si>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</si>
  <si>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</si>
  <si>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</si>
  <si>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</si>
  <si>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</si>
  <si>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</si>
  <si>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</si>
  <si>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</si>
  <si>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</si>
  <si>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</si>
  <si>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</si>
  <si>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</si>
  <si>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</si>
  <si>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</si>
  <si>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</si>
  <si>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</si>
  <si>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</si>
  <si>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</si>
  <si>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</si>
  <si>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</si>
  <si>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</si>
  <si>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</si>
  <si>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</si>
  <si>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</si>
  <si>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</si>
  <si>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</si>
  <si>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</si>
  <si>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</si>
  <si>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</si>
  <si>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</si>
  <si>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</si>
  <si>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</si>
  <si>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</si>
  <si>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</si>
  <si>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</si>
  <si>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</si>
  <si>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</si>
  <si>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</si>
  <si>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</si>
  <si>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</si>
  <si>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</si>
  <si>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</si>
  <si>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</si>
  <si>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</si>
  <si>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</si>
  <si>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</si>
  <si>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</si>
  <si>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</si>
  <si>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</si>
  <si>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</si>
  <si>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</si>
  <si>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</si>
  <si>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</si>
  <si>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</si>
  <si>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</si>
  <si>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</si>
  <si>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</si>
  <si>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</si>
  <si>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</si>
  <si>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</si>
  <si>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</si>
  <si>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</si>
  <si>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</si>
  <si>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</si>
  <si>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</si>
  <si>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</si>
  <si>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</si>
  <si>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</si>
  <si>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</si>
  <si>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</si>
  <si>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</si>
  <si>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</si>
  <si>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</si>
  <si>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</si>
  <si>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</si>
  <si>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</si>
  <si>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</si>
  <si>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</si>
  <si>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</si>
  <si>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</si>
  <si>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</si>
  <si>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</si>
  <si>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</si>
  <si>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</si>
  <si>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</si>
  <si>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</si>
  <si>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</si>
  <si>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</si>
  <si>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</si>
  <si>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</si>
  <si>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</si>
  <si>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</si>
  <si>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</si>
  <si>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</si>
  <si>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</si>
  <si>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</si>
  <si>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</si>
  <si>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</si>
  <si>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</si>
  <si>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</si>
  <si>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</si>
  <si>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</si>
  <si>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</si>
  <si>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</si>
  <si>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</si>
  <si>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</si>
  <si>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</si>
  <si>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</si>
  <si>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</si>
  <si>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</si>
  <si>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</si>
  <si>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</si>
  <si>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</si>
  <si>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</si>
  <si>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</si>
  <si>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</si>
  <si>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</si>
  <si>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</si>
  <si>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</si>
  <si>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</si>
  <si>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</si>
  <si>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</si>
  <si>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</si>
  <si>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</si>
  <si>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</si>
  <si>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</si>
  <si>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</si>
  <si>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</si>
  <si>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</si>
  <si>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</si>
  <si>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</si>
  <si>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</si>
  <si>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</si>
  <si>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</si>
  <si>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</si>
  <si>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</si>
  <si>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</si>
  <si>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</si>
  <si>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</si>
  <si>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</si>
  <si>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</si>
  <si>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</si>
  <si>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</si>
  <si>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</si>
  <si>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</si>
  <si>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</si>
  <si>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</si>
  <si>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</si>
  <si>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</si>
  <si>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</si>
  <si>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</si>
  <si>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</si>
  <si>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</si>
  <si>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</si>
  <si>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</si>
  <si>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</si>
  <si>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</si>
  <si>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</si>
  <si>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</si>
  <si>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</si>
  <si>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</si>
  <si>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</si>
  <si>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</si>
  <si>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</si>
  <si>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</si>
  <si>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</si>
  <si>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</si>
  <si>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</si>
  <si>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</si>
  <si>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</si>
  <si>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</si>
  <si>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</si>
  <si>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</si>
  <si>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</si>
  <si>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</si>
  <si>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</si>
  <si>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</si>
  <si>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</si>
  <si>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</si>
  <si>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</si>
  <si>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</si>
  <si>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</si>
  <si>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</si>
  <si>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</si>
  <si>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</si>
  <si>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</si>
  <si>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</si>
  <si>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</si>
  <si>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</si>
  <si>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</si>
  <si>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</si>
  <si>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</si>
  <si>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</si>
  <si>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</si>
  <si>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</si>
  <si>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</si>
  <si>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</si>
  <si>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</si>
  <si>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</si>
  <si>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</si>
  <si>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</si>
  <si>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</si>
  <si>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</si>
  <si>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</si>
  <si>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</si>
  <si>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</si>
  <si>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</si>
  <si>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</si>
  <si>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</si>
  <si>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</si>
  <si>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</si>
  <si>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</si>
  <si>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</si>
  <si>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</si>
  <si>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</si>
  <si>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</si>
  <si>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</si>
  <si>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</si>
  <si>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</si>
  <si>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</si>
  <si>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</si>
  <si>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</si>
  <si>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</si>
  <si>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</si>
  <si>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</si>
  <si>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</si>
  <si>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</si>
  <si>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</si>
  <si>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</si>
  <si>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</si>
  <si>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</si>
  <si>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</si>
  <si>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</si>
  <si>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</si>
  <si>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</si>
  <si>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</si>
  <si>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</si>
  <si>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</si>
  <si>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</si>
  <si>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</si>
  <si>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</si>
  <si>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</si>
  <si>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</si>
  <si>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</si>
  <si>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</si>
  <si>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</si>
  <si>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</si>
  <si>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</si>
  <si>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</si>
  <si>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</si>
  <si>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</si>
  <si>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</si>
  <si>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</si>
  <si>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</si>
  <si>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</si>
  <si>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</si>
  <si>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</si>
  <si>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</si>
  <si>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</si>
  <si>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</si>
  <si>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</si>
  <si>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</si>
  <si>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</si>
  <si>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</si>
  <si>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</si>
  <si>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</si>
  <si>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</si>
  <si>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</si>
  <si>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</si>
  <si>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</si>
  <si>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</si>
  <si>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</si>
  <si>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</si>
  <si>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</si>
  <si>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</si>
  <si>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</si>
  <si>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</si>
  <si>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</si>
  <si>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</si>
  <si>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</si>
  <si>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</si>
  <si>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</si>
  <si>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</si>
  <si>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</si>
  <si>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</si>
  <si>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</si>
  <si>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</si>
  <si>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</si>
  <si>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</si>
  <si>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</si>
  <si>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</si>
  <si>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</si>
  <si>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</si>
  <si>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</si>
  <si>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</si>
  <si>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</si>
  <si>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</si>
  <si>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</si>
  <si>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</si>
  <si>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</si>
  <si>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</si>
  <si>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</si>
  <si>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</si>
  <si>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</si>
  <si>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</si>
  <si>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</si>
  <si>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</si>
  <si>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</si>
  <si>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</si>
  <si>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</si>
  <si>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</si>
  <si>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</si>
  <si>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</si>
  <si>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</si>
  <si>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</si>
  <si>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</si>
  <si>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</si>
  <si>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</si>
  <si>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</si>
  <si>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</si>
  <si>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</si>
  <si>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</si>
  <si>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</si>
  <si>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</si>
  <si>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</si>
  <si>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</si>
  <si>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</si>
  <si>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</si>
  <si>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</si>
  <si>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</si>
  <si>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</si>
  <si>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</si>
  <si>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</si>
  <si>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</si>
  <si>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</si>
  <si>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</si>
  <si>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</si>
  <si>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</si>
  <si>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</si>
  <si>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</si>
  <si>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</si>
  <si>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</si>
  <si>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</si>
  <si>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</si>
  <si>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</si>
  <si>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</si>
  <si>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</si>
  <si>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</si>
  <si>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</si>
  <si>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</si>
  <si>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</si>
  <si>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</si>
  <si>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</si>
  <si>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</si>
  <si>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</si>
  <si>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</si>
  <si>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</si>
  <si>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</si>
  <si>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</si>
  <si>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</si>
  <si>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</si>
  <si>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</si>
  <si>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</si>
  <si>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</si>
  <si>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</si>
  <si>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</si>
  <si>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</si>
  <si>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</si>
  <si>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</si>
  <si>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</si>
  <si>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</si>
  <si>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</si>
  <si>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</si>
  <si>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</si>
  <si>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</si>
  <si>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</si>
  <si>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</si>
  <si>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</si>
  <si>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</si>
  <si>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</si>
  <si>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</si>
  <si>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</si>
  <si>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</si>
  <si>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</si>
  <si>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</si>
  <si>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</si>
  <si>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</si>
  <si>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</si>
  <si>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</si>
  <si>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</si>
  <si>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</si>
  <si>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</si>
  <si>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</si>
  <si>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</si>
  <si>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</si>
  <si>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</si>
  <si>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</si>
  <si>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</si>
  <si>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</si>
  <si>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</si>
  <si>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</si>
  <si>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</si>
  <si>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</si>
  <si>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</si>
  <si>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</si>
  <si>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</si>
  <si>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</si>
  <si>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</si>
  <si>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</si>
  <si>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</si>
  <si>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</si>
  <si>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</si>
  <si>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</si>
  <si>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</si>
  <si>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</si>
  <si>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</si>
  <si>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</si>
  <si>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</si>
  <si>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</si>
  <si>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</si>
  <si>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</si>
  <si>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</si>
  <si>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</si>
  <si>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</si>
  <si>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</si>
  <si>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</si>
  <si>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</si>
  <si>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</si>
  <si>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</si>
  <si>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</si>
  <si>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</si>
  <si>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</si>
  <si>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</si>
  <si>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</si>
  <si>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</si>
  <si>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</si>
  <si>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</si>
  <si>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</si>
  <si>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</si>
  <si>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</si>
  <si>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</si>
  <si>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</si>
  <si>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</si>
  <si>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</si>
  <si>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</si>
  <si>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</si>
  <si>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</si>
  <si>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</si>
  <si>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</si>
  <si>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</si>
  <si>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</si>
  <si>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</si>
  <si>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</si>
  <si>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</si>
  <si>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</si>
  <si>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</si>
  <si>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</si>
  <si>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</si>
  <si>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</si>
  <si>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</si>
  <si>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</si>
  <si>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</si>
  <si>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</si>
  <si>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</si>
  <si>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</si>
  <si>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</si>
  <si>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</si>
  <si>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</si>
  <si>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</si>
  <si>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</si>
  <si>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</si>
  <si>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</si>
  <si>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</si>
  <si>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</si>
  <si>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</si>
  <si>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</si>
  <si>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</si>
  <si>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</si>
  <si>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</si>
  <si>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</si>
  <si>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</si>
  <si>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</si>
  <si>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</si>
  <si>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</si>
  <si>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</si>
  <si>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</si>
  <si>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</si>
  <si>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</si>
  <si>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</si>
  <si>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</si>
  <si>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</si>
  <si>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</si>
  <si>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</si>
  <si>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</si>
  <si>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</si>
  <si>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</si>
  <si>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</si>
  <si>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</si>
  <si>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</si>
  <si>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</si>
  <si>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</si>
  <si>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</si>
  <si>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</si>
  <si>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</si>
  <si>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</si>
  <si>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</si>
  <si>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</si>
  <si>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</si>
  <si>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</si>
  <si>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</si>
  <si>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</si>
  <si>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</si>
  <si>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</si>
  <si>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</si>
  <si>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</si>
  <si>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</si>
  <si>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</si>
  <si>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</si>
  <si>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</si>
  <si>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</si>
  <si>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</si>
  <si>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</si>
  <si>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</si>
  <si>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</si>
  <si>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</si>
  <si>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</si>
  <si>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</si>
  <si>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</si>
  <si>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</si>
  <si>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</si>
  <si>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</si>
  <si>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</si>
  <si>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</si>
  <si>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</si>
  <si>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</si>
  <si>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</si>
  <si>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</si>
  <si>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</si>
  <si>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</si>
  <si>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</si>
  <si>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</si>
  <si>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</si>
  <si>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</si>
  <si>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</si>
  <si>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</si>
  <si>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</si>
  <si>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</si>
  <si>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</si>
  <si>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</si>
  <si>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</si>
  <si>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</si>
  <si>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</si>
  <si>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</si>
  <si>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</si>
  <si>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</si>
  <si>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</si>
  <si>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</si>
  <si>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</si>
  <si>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</si>
  <si>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</si>
  <si>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</si>
  <si>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</si>
  <si>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</si>
  <si>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</si>
  <si>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</si>
  <si>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</si>
  <si>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</si>
  <si>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</si>
  <si>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</si>
  <si>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</si>
  <si>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</si>
  <si>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</si>
  <si>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</si>
  <si>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</si>
  <si>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</si>
  <si>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</si>
  <si>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</si>
  <si>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</si>
  <si>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</si>
  <si>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</si>
  <si>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</si>
  <si>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</si>
  <si>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</si>
  <si>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</si>
  <si>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</si>
  <si>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</si>
  <si>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</si>
  <si>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</si>
  <si>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</si>
  <si>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</si>
  <si>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</si>
  <si>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</si>
  <si>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</si>
  <si>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</si>
  <si>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</si>
  <si>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</si>
  <si>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</si>
  <si>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</si>
  <si>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</si>
  <si>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</si>
  <si>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</si>
  <si>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</si>
  <si>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</si>
  <si>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</si>
  <si>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</si>
  <si>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</si>
  <si>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</si>
  <si>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</si>
  <si>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</si>
  <si>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</si>
  <si>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</si>
  <si>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</si>
  <si>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</si>
  <si>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</si>
  <si>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</si>
  <si>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</si>
  <si>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</si>
  <si>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</si>
  <si>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</si>
  <si>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</si>
  <si>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</si>
  <si>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</si>
  <si>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</si>
  <si>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</si>
  <si>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</si>
  <si>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</si>
  <si>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</si>
  <si>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</si>
  <si>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</si>
  <si>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</si>
  <si>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</si>
  <si>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</si>
  <si>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</si>
  <si>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</si>
  <si>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</si>
  <si>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</si>
  <si>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</si>
  <si>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</si>
  <si>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</si>
  <si>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</si>
  <si>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</si>
  <si>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</si>
  <si>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</si>
  <si>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</si>
  <si>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</si>
  <si>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</si>
  <si>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</si>
  <si>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</si>
  <si>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</si>
  <si>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</si>
  <si>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</si>
  <si>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</si>
  <si>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</si>
  <si>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</si>
  <si>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</si>
  <si>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</si>
  <si>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</si>
  <si>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</si>
  <si>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</si>
  <si>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</si>
  <si>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</si>
  <si>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</si>
  <si>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</si>
  <si>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</si>
  <si>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</si>
  <si>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</si>
  <si>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</si>
  <si>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</si>
  <si>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</si>
  <si>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</si>
  <si>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</si>
  <si>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</si>
  <si>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</si>
  <si>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</si>
  <si>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</si>
  <si>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</si>
  <si>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</si>
  <si>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</si>
  <si>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</si>
  <si>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</si>
  <si>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</si>
  <si>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</si>
  <si>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</si>
  <si>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</si>
  <si>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</si>
  <si>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</si>
  <si>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</si>
  <si>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</si>
  <si>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</si>
  <si>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</si>
  <si>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</si>
  <si>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</si>
  <si>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</si>
  <si>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</si>
  <si>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</si>
  <si>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</si>
  <si>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</si>
  <si>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</si>
  <si>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</si>
  <si>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</si>
  <si>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</si>
  <si>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</si>
  <si>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</si>
  <si>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</si>
  <si>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</si>
  <si>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</si>
  <si>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</si>
  <si>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</si>
  <si>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</si>
  <si>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</si>
  <si>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</si>
  <si>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</si>
  <si>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</si>
  <si>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</si>
  <si>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</si>
  <si>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</si>
  <si>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</si>
  <si>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</si>
  <si>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</si>
  <si>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</si>
  <si>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</si>
  <si>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</si>
  <si>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</si>
  <si>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</si>
  <si>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</si>
  <si>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</si>
  <si>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</si>
  <si>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</si>
  <si>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</si>
  <si>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</si>
  <si>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</si>
  <si>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</si>
  <si>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</si>
  <si>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</si>
  <si>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</si>
  <si>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</si>
  <si>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</si>
  <si>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</si>
  <si>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</si>
  <si>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</si>
  <si>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</si>
  <si>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</si>
  <si>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</si>
  <si>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</si>
  <si>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</si>
  <si>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</si>
  <si>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</si>
  <si>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</si>
  <si>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</si>
  <si>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</si>
  <si>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</si>
  <si>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</si>
  <si>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</si>
  <si>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</si>
  <si>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</si>
  <si>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</si>
  <si>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</si>
  <si>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</si>
  <si>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</si>
  <si>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</si>
  <si>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</si>
  <si>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</si>
  <si>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</si>
  <si>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</si>
  <si>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</si>
  <si>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</si>
  <si>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</si>
  <si>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</si>
  <si>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</si>
  <si>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</si>
  <si>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</si>
  <si>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</si>
  <si>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</si>
  <si>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</si>
  <si>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</si>
  <si>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</si>
  <si>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</si>
  <si>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</si>
  <si>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</si>
  <si>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</si>
  <si>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</si>
  <si>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</si>
  <si>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</si>
  <si>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</si>
  <si>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</si>
  <si>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</si>
  <si>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</si>
  <si>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</si>
  <si>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</si>
  <si>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</si>
  <si>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</si>
  <si>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</si>
  <si>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</si>
  <si>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</si>
  <si>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</si>
  <si>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</si>
  <si>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</si>
  <si>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</si>
  <si>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</si>
  <si>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</si>
  <si>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</si>
  <si>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</si>
  <si>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</si>
  <si>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</si>
  <si>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</si>
  <si>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</si>
  <si>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</si>
  <si>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</si>
  <si>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</si>
  <si>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</si>
  <si>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</si>
  <si>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</si>
  <si>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</si>
  <si>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</si>
  <si>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</si>
  <si>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</si>
  <si>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</si>
  <si>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</si>
  <si>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</si>
  <si>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</si>
  <si>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</si>
  <si>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</si>
  <si>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</si>
  <si>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</si>
  <si>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</si>
  <si>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</si>
  <si>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</si>
  <si>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</si>
  <si>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</si>
  <si>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</si>
  <si>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</si>
  <si>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</si>
  <si>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</si>
  <si>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</si>
  <si>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</si>
  <si>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</si>
  <si>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</si>
  <si>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</si>
  <si>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</si>
  <si>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</si>
  <si>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</si>
  <si>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</si>
  <si>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</si>
  <si>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</si>
  <si>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</si>
  <si>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</si>
  <si>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</si>
  <si>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</si>
  <si>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</si>
  <si>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</si>
  <si>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</si>
  <si>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</si>
  <si>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</si>
  <si>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</si>
  <si>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</si>
  <si>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</si>
  <si>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</si>
  <si>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</si>
  <si>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</si>
  <si>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</si>
  <si>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</si>
  <si>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</si>
  <si>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</si>
  <si>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</si>
  <si>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</si>
  <si>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</si>
  <si>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</si>
  <si>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</si>
  <si>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</si>
  <si>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</si>
  <si>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</si>
  <si>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</si>
  <si>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</si>
  <si>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</si>
  <si>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</si>
  <si>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</si>
  <si>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</si>
  <si>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</si>
  <si>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</si>
  <si>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</si>
  <si>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</si>
  <si>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</si>
  <si>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</si>
  <si>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</si>
  <si>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</si>
  <si>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</si>
  <si>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</si>
  <si>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</si>
  <si>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</si>
  <si>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</si>
  <si>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</si>
  <si>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</si>
  <si>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</si>
  <si>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</si>
  <si>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</si>
  <si>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</si>
  <si>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</si>
  <si>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</si>
  <si>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</si>
  <si>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</si>
  <si>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</si>
  <si>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</si>
  <si>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</si>
  <si>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</si>
  <si>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</si>
  <si>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</si>
  <si>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</si>
  <si>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</si>
  <si>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</si>
  <si>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</si>
  <si>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</si>
  <si>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</si>
  <si>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</si>
  <si>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</si>
  <si>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</si>
  <si>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</si>
  <si>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</si>
  <si>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</si>
  <si>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</si>
  <si>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</si>
  <si>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</si>
  <si>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</si>
  <si>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</si>
  <si>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</si>
  <si>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</si>
  <si>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</si>
  <si>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</si>
  <si>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</si>
  <si>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</si>
  <si>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</si>
  <si>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</si>
  <si>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</si>
  <si>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</si>
  <si>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</si>
  <si>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</si>
  <si>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</si>
  <si>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</si>
  <si>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</si>
  <si>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</si>
  <si>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</si>
  <si>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</si>
  <si>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</si>
  <si>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</si>
  <si>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</si>
  <si>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</si>
  <si>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</si>
  <si>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</si>
  <si>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</si>
  <si>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</si>
  <si>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</si>
  <si>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</si>
  <si>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</si>
  <si>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</si>
  <si>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</si>
  <si>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</si>
  <si>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</si>
  <si>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</si>
  <si>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</si>
  <si>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</si>
  <si>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</si>
  <si>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</si>
  <si>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</si>
  <si>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</si>
  <si>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</si>
  <si>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</si>
  <si>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</si>
  <si>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</si>
  <si>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</si>
  <si>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</si>
  <si>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</si>
  <si>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</si>
  <si>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</si>
  <si>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</si>
  <si>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</si>
  <si>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</si>
  <si>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</si>
  <si>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</si>
  <si>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</si>
  <si>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</si>
  <si>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</si>
  <si>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</si>
  <si>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</si>
  <si>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</si>
  <si>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</si>
  <si>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</si>
  <si>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</si>
  <si>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</si>
  <si>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</si>
  <si>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</si>
  <si>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</si>
  <si>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</si>
  <si>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</si>
  <si>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</si>
  <si>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</si>
  <si>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</si>
  <si>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</si>
  <si>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</si>
  <si>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</si>
  <si>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</si>
  <si>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</si>
  <si>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</si>
  <si>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</si>
  <si>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</si>
  <si>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</si>
  <si>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</si>
  <si>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</si>
  <si>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</si>
  <si>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</si>
  <si>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</si>
  <si>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</si>
  <si>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</si>
  <si>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</si>
  <si>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</si>
  <si>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</si>
  <si>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</si>
  <si>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</si>
  <si>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</si>
  <si>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</si>
  <si>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</si>
  <si>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</si>
  <si>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</si>
  <si>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</si>
  <si>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</si>
  <si>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</si>
  <si>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</si>
  <si>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</si>
  <si>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</si>
  <si>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</si>
  <si>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</si>
  <si>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</si>
  <si>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</si>
  <si>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</si>
  <si>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</si>
  <si>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</si>
  <si>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</si>
  <si>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</si>
  <si>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</si>
  <si>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</si>
  <si>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</si>
  <si>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</si>
  <si>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</si>
  <si>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</si>
  <si>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</si>
  <si>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</si>
  <si>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</si>
  <si>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</si>
  <si>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</si>
  <si>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</si>
  <si>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</si>
  <si>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</si>
  <si>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</si>
  <si>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</si>
  <si>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</si>
  <si>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</si>
  <si>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</si>
  <si>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</si>
  <si>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</si>
  <si>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</si>
  <si>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</si>
  <si>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</si>
  <si>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</si>
  <si>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</si>
  <si>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</si>
  <si>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</si>
  <si>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</si>
  <si>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</si>
  <si>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</si>
  <si>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</si>
  <si>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</si>
  <si>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</si>
  <si>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</si>
  <si>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</si>
  <si>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</si>
  <si>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</si>
  <si>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</si>
  <si>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</si>
  <si>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</si>
  <si>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</si>
  <si>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</si>
  <si>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</si>
  <si>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</si>
  <si>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</si>
  <si>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</si>
  <si>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</si>
  <si>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</si>
  <si>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</si>
  <si>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</si>
  <si>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</si>
  <si>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</si>
  <si>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</si>
  <si>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</si>
  <si>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</si>
  <si>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</si>
  <si>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</si>
  <si>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</si>
  <si>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</si>
  <si>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</si>
  <si>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</si>
  <si>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</si>
  <si>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</si>
  <si>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</si>
  <si>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</si>
  <si>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</si>
  <si>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</si>
  <si>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</si>
  <si>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</si>
  <si>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</si>
  <si>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</si>
  <si>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</si>
  <si>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</si>
  <si>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</si>
  <si>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</si>
  <si>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</si>
  <si>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</si>
  <si>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</si>
  <si>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</si>
  <si>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</si>
  <si>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</si>
  <si>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</si>
  <si>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</si>
  <si>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</si>
  <si>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</si>
  <si>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</si>
  <si>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</si>
  <si>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</si>
  <si>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</si>
  <si>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</si>
  <si>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</si>
  <si>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</si>
  <si>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</si>
  <si>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</si>
  <si>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</si>
  <si>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</si>
  <si>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</si>
  <si>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</si>
  <si>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</si>
  <si>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</si>
  <si>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</si>
  <si>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</si>
  <si>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</si>
  <si>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</si>
  <si>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</si>
  <si>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</si>
  <si>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</si>
  <si>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</si>
  <si>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</si>
  <si>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</si>
  <si>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</si>
  <si>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</si>
  <si>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</si>
  <si>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</si>
  <si>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</si>
  <si>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</si>
  <si>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</si>
  <si>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</si>
  <si>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</si>
  <si>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</si>
  <si>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</si>
  <si>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</si>
  <si>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</si>
  <si>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</si>
  <si>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</si>
  <si>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</si>
  <si>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</si>
  <si>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</si>
  <si>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</si>
  <si>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</si>
  <si>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</si>
  <si>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</si>
  <si>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</si>
  <si>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</si>
  <si>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</si>
  <si>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</si>
  <si>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</si>
  <si>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</si>
  <si>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</si>
  <si>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</si>
  <si>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</si>
  <si>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</si>
  <si>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</si>
  <si>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</si>
  <si>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</si>
  <si>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</si>
  <si>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</si>
  <si>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</si>
  <si>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</si>
  <si>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</si>
  <si>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</si>
  <si>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</si>
  <si>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</si>
  <si>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</si>
  <si>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</si>
  <si>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</si>
  <si>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</si>
  <si>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</si>
  <si>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</si>
  <si>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</si>
  <si>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</si>
  <si>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</si>
  <si>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</si>
  <si>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</si>
  <si>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</si>
  <si>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</si>
  <si>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</si>
  <si>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</si>
  <si>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</si>
  <si>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</si>
  <si>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</si>
  <si>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</si>
  <si>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</si>
  <si>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</si>
  <si>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</si>
  <si>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</si>
  <si>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</si>
  <si>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</si>
  <si>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</si>
  <si>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</si>
  <si>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</si>
  <si>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</si>
  <si>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</si>
  <si>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</si>
  <si>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</si>
  <si>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</si>
  <si>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</si>
  <si>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</si>
  <si>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</si>
  <si>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</si>
  <si>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</si>
  <si>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</si>
  <si>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</si>
  <si>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</si>
  <si>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</si>
  <si>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</si>
  <si>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</si>
  <si>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</si>
  <si>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</si>
  <si>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</si>
  <si>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</si>
  <si>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</si>
  <si>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</si>
  <si>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</si>
  <si>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</si>
  <si>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</si>
  <si>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</si>
  <si>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</si>
  <si>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</si>
  <si>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</si>
  <si>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</si>
  <si>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</si>
  <si>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</si>
  <si>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</si>
  <si>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</si>
  <si>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</si>
  <si>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</si>
  <si>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</si>
  <si>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</si>
  <si>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</si>
  <si>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</si>
  <si>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</si>
  <si>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</si>
  <si>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</si>
  <si>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</si>
  <si>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</si>
  <si>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</si>
  <si>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</si>
  <si>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</si>
  <si>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</si>
  <si>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</si>
  <si>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</si>
  <si>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</si>
  <si>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</si>
  <si>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</si>
  <si>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</si>
  <si>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</si>
  <si>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</si>
  <si>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</si>
  <si>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</si>
  <si>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</si>
  <si>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</si>
  <si>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</si>
  <si>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</si>
  <si>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</si>
  <si>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</si>
  <si>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</si>
  <si>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</si>
  <si>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</si>
  <si>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</si>
  <si>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</si>
  <si>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</si>
  <si>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</si>
  <si>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</si>
  <si>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</si>
  <si>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</si>
  <si>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</si>
  <si>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</si>
  <si>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</si>
  <si>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</si>
  <si>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</si>
  <si>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</si>
  <si>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</si>
  <si>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</si>
  <si>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</si>
  <si>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</si>
  <si>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</si>
  <si>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</si>
  <si>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</si>
  <si>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</si>
  <si>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</si>
  <si>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</si>
  <si>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</si>
  <si>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</si>
  <si>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</si>
  <si>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</si>
  <si>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</si>
  <si>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</si>
  <si>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</si>
  <si>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</si>
  <si>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</si>
  <si>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</si>
  <si>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</si>
  <si>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</si>
  <si>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</si>
  <si>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</si>
  <si>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</si>
  <si>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</si>
  <si>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</si>
  <si>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</si>
  <si>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</si>
  <si>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</si>
  <si>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</si>
  <si>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</si>
  <si>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</si>
  <si>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</si>
  <si>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</si>
  <si>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</si>
  <si>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</si>
  <si>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</si>
  <si>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</si>
  <si>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</si>
  <si>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</si>
  <si>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</si>
  <si>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</si>
  <si>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</si>
  <si>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</si>
  <si>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</si>
  <si>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</si>
  <si>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</si>
  <si>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</si>
  <si>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</si>
  <si>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</si>
  <si>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</si>
  <si>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</si>
  <si>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</si>
  <si>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</si>
  <si>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</si>
  <si>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</si>
  <si>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</si>
  <si>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</si>
  <si>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</si>
  <si>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</si>
  <si>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</si>
  <si>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</si>
  <si>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</si>
  <si>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</si>
  <si>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</si>
  <si>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</si>
  <si>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</si>
  <si>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</si>
  <si>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</si>
  <si>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</si>
  <si>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</si>
  <si>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</si>
  <si>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</si>
  <si>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</si>
  <si>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</si>
  <si>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</si>
  <si>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</si>
  <si>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</si>
  <si>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</si>
  <si>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</si>
  <si>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</si>
  <si>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</si>
  <si>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</si>
  <si>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</si>
  <si>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</si>
  <si>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</si>
  <si>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</si>
  <si>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</si>
  <si>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</si>
  <si>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</si>
  <si>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</si>
  <si>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</si>
  <si>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</si>
  <si>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</si>
  <si>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</si>
  <si>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</si>
  <si>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</si>
  <si>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</si>
  <si>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</si>
  <si>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</si>
  <si>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</si>
  <si>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</si>
  <si>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</si>
  <si>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</si>
  <si>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</si>
  <si>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</si>
  <si>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</si>
  <si>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</si>
  <si>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</si>
  <si>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</si>
  <si>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</si>
  <si>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</si>
  <si>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</si>
  <si>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</si>
  <si>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</si>
  <si>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</si>
  <si>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</si>
  <si>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</si>
  <si>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</si>
  <si>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</si>
  <si>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</si>
  <si>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</si>
  <si>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</si>
  <si>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</si>
  <si>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</si>
  <si>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</si>
  <si>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</si>
  <si>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</si>
  <si>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</si>
  <si>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</si>
  <si>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</si>
  <si>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</si>
  <si>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</si>
  <si>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</si>
  <si>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</si>
  <si>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</si>
  <si>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</si>
  <si>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</si>
  <si>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</si>
  <si>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</si>
  <si>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</si>
  <si>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</si>
  <si>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</si>
  <si>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</si>
  <si>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</si>
  <si>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</si>
  <si>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</si>
  <si>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</si>
  <si>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</si>
  <si>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</si>
  <si>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</si>
  <si>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</si>
  <si>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</si>
  <si>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</si>
  <si>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</si>
  <si>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</si>
  <si>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</si>
  <si>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</si>
  <si>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</si>
  <si>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</si>
  <si>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</si>
  <si>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</si>
  <si>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</si>
  <si>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</si>
  <si>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</si>
  <si>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</si>
  <si>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</si>
  <si>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</si>
  <si>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</si>
  <si>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</si>
  <si>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</si>
  <si>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</si>
  <si>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</si>
  <si>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</si>
  <si>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</si>
  <si>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</si>
  <si>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</si>
  <si>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</si>
  <si>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</si>
  <si>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</si>
  <si>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</si>
  <si>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</si>
  <si>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</si>
  <si>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</si>
  <si>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</si>
  <si>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</si>
  <si>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</si>
  <si>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</si>
  <si>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</si>
  <si>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</si>
  <si>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</si>
  <si>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</si>
  <si>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</si>
  <si>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</si>
  <si>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</si>
  <si>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</si>
  <si>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</si>
  <si>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</si>
  <si>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</si>
  <si>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</si>
  <si>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</si>
  <si>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</si>
  <si>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</si>
  <si>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</si>
  <si>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</si>
  <si>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</si>
  <si>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</si>
  <si>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</si>
  <si>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</si>
  <si>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</si>
  <si>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</si>
  <si>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</si>
  <si>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</si>
  <si>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</si>
  <si>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</si>
  <si>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</si>
  <si>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</si>
  <si>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</si>
  <si>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</si>
  <si>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</si>
  <si>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</si>
  <si>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</si>
  <si>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</si>
  <si>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</si>
  <si>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</si>
  <si>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</si>
  <si>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</si>
  <si>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</si>
  <si>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</si>
  <si>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</si>
  <si>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</si>
  <si>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</si>
  <si>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</si>
  <si>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</si>
  <si>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</si>
  <si>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</si>
  <si>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</si>
  <si>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</si>
  <si>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</si>
  <si>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</si>
  <si>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</si>
  <si>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</si>
  <si>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</si>
  <si>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</si>
  <si>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</si>
  <si>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</si>
  <si>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</si>
  <si>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</si>
  <si>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</si>
  <si>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</si>
  <si>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</si>
  <si>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</si>
  <si>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</si>
  <si>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</si>
  <si>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</si>
  <si>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</si>
  <si>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</si>
  <si>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</si>
  <si>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</si>
  <si>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</si>
  <si>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</si>
  <si>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</si>
  <si>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</si>
  <si>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</si>
  <si>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</si>
  <si>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</si>
  <si>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</si>
  <si>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</si>
  <si>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</si>
  <si>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</si>
  <si>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</si>
  <si>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</si>
  <si>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</si>
  <si>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</si>
  <si>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</si>
  <si>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</si>
  <si>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</si>
  <si>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</si>
  <si>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</si>
  <si>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</si>
  <si>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</si>
  <si>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</si>
  <si>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</si>
  <si>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</si>
  <si>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</si>
  <si>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</si>
  <si>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</si>
  <si>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</si>
  <si>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</si>
  <si>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</si>
  <si>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</si>
  <si>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</si>
  <si>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</si>
  <si>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</si>
  <si>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</si>
  <si>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</si>
  <si>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</si>
  <si>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</si>
  <si>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</si>
  <si>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</si>
  <si>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</si>
  <si>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</si>
  <si>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</si>
  <si>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</si>
  <si>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</si>
  <si>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</si>
  <si>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</si>
  <si>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</si>
  <si>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</si>
  <si>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</si>
  <si>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</si>
  <si>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</si>
  <si>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</si>
  <si>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</si>
  <si>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</si>
  <si>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</si>
  <si>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</si>
  <si>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</si>
  <si>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</si>
  <si>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</si>
  <si>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</si>
  <si>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</si>
  <si>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</si>
  <si>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</si>
  <si>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</si>
  <si>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</si>
  <si>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</si>
  <si>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</si>
  <si>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</si>
  <si>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</si>
  <si>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</si>
  <si>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</si>
  <si>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</si>
  <si>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</si>
  <si>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</si>
  <si>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</si>
  <si>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</si>
  <si>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</si>
  <si>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</si>
  <si>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</si>
  <si>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</si>
  <si>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</si>
  <si>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</si>
  <si>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</si>
  <si>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</si>
  <si>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</si>
  <si>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</si>
  <si>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</si>
  <si>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</si>
  <si>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</si>
  <si>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</si>
  <si>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</si>
  <si>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</si>
  <si>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</si>
  <si>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</si>
  <si>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</si>
  <si>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</si>
  <si>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</si>
  <si>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</si>
  <si>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</si>
  <si>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</si>
  <si>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</si>
  <si>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</si>
  <si>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</si>
  <si>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</si>
  <si>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</si>
  <si>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</si>
  <si>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</si>
  <si>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</si>
  <si>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</si>
  <si>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</si>
  <si>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</si>
  <si>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</si>
  <si>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</si>
  <si>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</si>
  <si>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</si>
  <si>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</si>
  <si>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</si>
  <si>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</si>
  <si>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</si>
  <si>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</si>
  <si>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</si>
  <si>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</si>
  <si>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</si>
  <si>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</si>
  <si>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</si>
  <si>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</si>
  <si>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</si>
  <si>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</si>
  <si>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</si>
  <si>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</si>
  <si>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</si>
  <si>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</si>
  <si>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</si>
  <si>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</si>
  <si>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</si>
  <si>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</si>
  <si>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</si>
  <si>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</si>
  <si>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</si>
  <si>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</si>
  <si>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</si>
  <si>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</si>
  <si>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</si>
  <si>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</si>
  <si>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</si>
  <si>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</si>
  <si>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</si>
  <si>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</si>
  <si>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</si>
  <si>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</si>
  <si>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</si>
  <si>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</si>
  <si>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</si>
  <si>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</si>
  <si>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</si>
  <si>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</si>
  <si>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</si>
  <si>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</si>
  <si>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</si>
  <si>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</si>
  <si>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</si>
  <si>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</si>
  <si>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</si>
  <si>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</si>
  <si>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</si>
  <si>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</si>
  <si>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</si>
  <si>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</si>
  <si>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</si>
  <si>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</si>
  <si>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</si>
  <si>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</si>
  <si>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</si>
  <si>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</si>
  <si>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</si>
  <si>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</si>
  <si>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</si>
  <si>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</si>
  <si>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</si>
  <si>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</si>
  <si>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</si>
  <si>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</si>
  <si>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</si>
  <si>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</si>
  <si>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</si>
  <si>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</si>
  <si>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</si>
  <si>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</si>
  <si>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</si>
  <si>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</si>
  <si>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</si>
  <si>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</si>
  <si>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</si>
  <si>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</si>
  <si>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</si>
  <si>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</si>
  <si>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</si>
  <si>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</si>
  <si>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</si>
  <si>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</si>
  <si>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</si>
  <si>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</si>
  <si>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</si>
  <si>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</si>
  <si>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</si>
  <si>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</si>
  <si>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</si>
  <si>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</si>
  <si>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</si>
  <si>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</si>
  <si>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</si>
  <si>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</si>
  <si>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</si>
  <si>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</si>
  <si>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</si>
  <si>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</si>
  <si>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</si>
  <si>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</si>
  <si>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</si>
  <si>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</si>
  <si>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</si>
  <si>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</si>
  <si>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</si>
  <si>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</si>
  <si>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</si>
  <si>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</si>
  <si>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</si>
  <si>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</si>
  <si>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</si>
  <si>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</si>
  <si>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</si>
  <si>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</si>
  <si>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</si>
  <si>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</si>
  <si>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</si>
  <si>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</si>
  <si>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</si>
  <si>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</si>
  <si>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</si>
  <si>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</si>
  <si>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</si>
  <si>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</si>
  <si>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</si>
  <si>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</si>
  <si>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</si>
  <si>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</si>
  <si>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</si>
  <si>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</si>
  <si>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</si>
  <si>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</si>
  <si>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</si>
  <si>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</si>
  <si>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</si>
  <si>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</si>
  <si>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</si>
  <si>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</si>
  <si>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</si>
  <si>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</si>
  <si>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</si>
  <si>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</si>
  <si>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</si>
  <si>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</si>
  <si>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</si>
  <si>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</si>
  <si>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</si>
  <si>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</si>
  <si>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</si>
  <si>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</si>
  <si>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</si>
  <si>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</si>
  <si>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</si>
  <si>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</si>
  <si>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</si>
  <si>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</si>
  <si>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</si>
  <si>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</si>
  <si>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</si>
  <si>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</si>
  <si>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</si>
  <si>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</si>
  <si>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</si>
  <si>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</si>
  <si>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</si>
  <si>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</si>
  <si>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</si>
  <si>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</si>
  <si>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</si>
  <si>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</si>
  <si>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</si>
  <si>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</si>
  <si>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</si>
  <si>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</si>
  <si>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</si>
  <si>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</si>
  <si>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</si>
  <si>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</si>
  <si>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</si>
  <si>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</si>
  <si>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</si>
  <si>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</si>
  <si>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</si>
  <si>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</si>
  <si>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</si>
  <si>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</si>
  <si>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</si>
  <si>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</si>
  <si>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</si>
  <si>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</si>
  <si>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</si>
  <si>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</si>
  <si>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</si>
  <si>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</si>
  <si>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</si>
  <si>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</si>
  <si>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</si>
  <si>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</si>
  <si>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</si>
  <si>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</si>
  <si>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</si>
  <si>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</si>
  <si>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</si>
  <si>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</si>
  <si>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</si>
  <si>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</si>
  <si>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</si>
  <si>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</si>
  <si>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</si>
  <si>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</si>
  <si>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</si>
  <si>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</si>
  <si>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</si>
  <si>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</si>
  <si>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</si>
  <si>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</si>
  <si>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</si>
  <si>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</si>
  <si>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</si>
  <si>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</si>
  <si>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</si>
  <si>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</si>
  <si>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</si>
  <si>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</si>
  <si>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</si>
  <si>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</si>
  <si>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</si>
  <si>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</si>
  <si>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</si>
  <si>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</si>
  <si>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</si>
  <si>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</si>
  <si>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</si>
  <si>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</si>
  <si>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</si>
  <si>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</si>
  <si>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</si>
  <si>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</si>
  <si>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</si>
  <si>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</si>
  <si>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</si>
  <si>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</si>
  <si>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</si>
  <si>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</si>
  <si>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</si>
  <si>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</si>
  <si>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</si>
  <si>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</si>
  <si>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</si>
  <si>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</si>
  <si>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</si>
  <si>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</si>
  <si>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</si>
  <si>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</si>
  <si>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</si>
  <si>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</si>
  <si>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</si>
  <si>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</si>
  <si>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</si>
  <si>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</si>
  <si>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</si>
  <si>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</si>
  <si>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</si>
  <si>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</si>
  <si>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</si>
  <si>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</si>
  <si>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</si>
  <si>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</si>
  <si>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</si>
  <si>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</si>
  <si>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</si>
  <si>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</si>
  <si>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</si>
  <si>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</si>
  <si>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</si>
  <si>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</si>
  <si>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</si>
  <si>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</si>
  <si>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</si>
  <si>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</si>
  <si>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</si>
  <si>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</si>
  <si>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</si>
  <si>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</si>
  <si>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</si>
  <si>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</si>
  <si>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</si>
  <si>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</si>
  <si>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</si>
  <si>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</si>
  <si>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</si>
  <si>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</si>
  <si>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</si>
  <si>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</si>
  <si>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</si>
  <si>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</si>
  <si>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</si>
  <si>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</si>
  <si>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</si>
  <si>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</si>
  <si>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</si>
  <si>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</si>
  <si>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</si>
  <si>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</si>
  <si>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</si>
  <si>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</si>
  <si>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</si>
  <si>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</si>
  <si>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</si>
  <si>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</si>
  <si>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</si>
  <si>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</si>
  <si>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</si>
  <si>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</si>
  <si>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</si>
  <si>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</si>
  <si>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</si>
  <si>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</si>
  <si>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</si>
  <si>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</si>
  <si>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</si>
  <si>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</si>
  <si>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</si>
  <si>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</si>
  <si>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</si>
  <si>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</si>
  <si>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</si>
  <si>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</si>
  <si>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</si>
  <si>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</si>
  <si>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</si>
  <si>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</si>
  <si>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</si>
  <si>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</si>
  <si>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</si>
  <si>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</si>
  <si>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</si>
  <si>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</si>
  <si>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</si>
  <si>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</si>
  <si>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</si>
  <si>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</si>
  <si>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</si>
  <si>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</si>
  <si>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</si>
  <si>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</si>
  <si>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</si>
  <si>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</si>
  <si>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</si>
  <si>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</si>
  <si>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</si>
  <si>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</si>
  <si>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</si>
  <si>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</si>
  <si>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</si>
  <si>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</si>
  <si>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</si>
  <si>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</si>
  <si>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</si>
  <si>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</si>
  <si>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</si>
  <si>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</si>
  <si>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</si>
  <si>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</si>
  <si>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</si>
  <si>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</si>
  <si>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</si>
  <si>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</si>
  <si>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</si>
  <si>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</si>
  <si>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</si>
  <si>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</si>
  <si>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</si>
  <si>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</si>
  <si>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</si>
  <si>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</si>
  <si>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</si>
  <si>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</si>
  <si>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</si>
  <si>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</si>
  <si>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</si>
  <si>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</si>
  <si>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</si>
  <si>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</si>
  <si>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</si>
  <si>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</si>
  <si>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</si>
  <si>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</si>
  <si>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</si>
  <si>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</si>
  <si>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</si>
  <si>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</si>
  <si>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</si>
  <si>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</si>
  <si>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</si>
  <si>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</si>
  <si>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</si>
  <si>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</si>
  <si>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</si>
  <si>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</si>
  <si>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</si>
  <si>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</si>
  <si>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</si>
  <si>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</si>
  <si>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</si>
  <si>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</si>
  <si>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</si>
  <si>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</si>
  <si>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</si>
  <si>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</si>
  <si>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</si>
  <si>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</si>
  <si>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</si>
  <si>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</si>
  <si>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</si>
  <si>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</si>
  <si>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</si>
  <si>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</si>
  <si>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</si>
  <si>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</si>
  <si>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</si>
  <si>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</si>
  <si>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</si>
  <si>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</si>
  <si>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</si>
  <si>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</si>
  <si>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</si>
  <si>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</si>
  <si>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</si>
  <si>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</si>
  <si>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</si>
  <si>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</si>
  <si>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</si>
  <si>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</si>
  <si>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</si>
  <si>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</si>
  <si>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</si>
  <si>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</si>
  <si>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</si>
  <si>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</si>
  <si>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</si>
  <si>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</si>
  <si>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</si>
  <si>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</si>
  <si>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</si>
  <si>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</si>
  <si>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</si>
  <si>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</si>
  <si>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</si>
  <si>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</si>
  <si>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</si>
  <si>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</si>
  <si>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</si>
  <si>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</si>
  <si>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</si>
  <si>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</si>
  <si>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</si>
  <si>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</si>
  <si>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</si>
  <si>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</si>
  <si>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</si>
  <si>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</si>
  <si>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</si>
  <si>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</si>
  <si>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</si>
  <si>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</si>
  <si>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</si>
  <si>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</si>
  <si>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</si>
  <si>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</si>
  <si>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</si>
  <si>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</si>
  <si>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</si>
  <si>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</si>
  <si>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</si>
  <si>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</si>
  <si>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</si>
  <si>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</si>
  <si>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</si>
  <si>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</si>
  <si>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</si>
  <si>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</si>
  <si>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</si>
  <si>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</si>
  <si>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</si>
  <si>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</si>
  <si>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</si>
  <si>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</si>
  <si>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</si>
  <si>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</si>
  <si>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</si>
  <si>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</si>
  <si>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</si>
  <si>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</si>
  <si>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</si>
  <si>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</si>
  <si>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</si>
  <si>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</si>
  <si>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</si>
  <si>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</si>
  <si>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</si>
  <si>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</si>
  <si>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</si>
  <si>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</si>
  <si>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</si>
  <si>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</si>
  <si>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</si>
  <si>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</si>
  <si>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</si>
  <si>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</si>
  <si>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</si>
  <si>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</si>
  <si>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</si>
  <si>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</si>
  <si>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</si>
  <si>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</si>
  <si>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</si>
  <si>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</si>
  <si>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</si>
  <si>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</si>
  <si>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</si>
  <si>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</si>
  <si>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</si>
  <si>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</si>
  <si>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</si>
  <si>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</si>
  <si>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</si>
  <si>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</si>
  <si>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</si>
  <si>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</si>
  <si>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</si>
  <si>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</si>
  <si>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</si>
  <si>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</si>
  <si>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</si>
  <si>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</si>
  <si>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</si>
  <si>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</si>
  <si>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</si>
  <si>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</si>
  <si>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</si>
  <si>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</si>
  <si>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</si>
  <si>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</si>
  <si>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</si>
  <si>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</si>
  <si>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</si>
  <si>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</si>
  <si>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</si>
  <si>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</si>
  <si>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</si>
  <si>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</si>
  <si>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</si>
  <si>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</si>
  <si>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</si>
  <si>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</si>
  <si>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</si>
  <si>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</si>
  <si>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</si>
  <si>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</si>
  <si>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</si>
  <si>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</si>
  <si>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</si>
  <si>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</si>
  <si>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</si>
  <si>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</si>
  <si>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</si>
  <si>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</si>
  <si>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</si>
  <si>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</si>
  <si>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</si>
  <si>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</si>
  <si>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</si>
  <si>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</si>
  <si>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</si>
  <si>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</si>
  <si>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</si>
  <si>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</si>
  <si>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</si>
  <si>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</si>
  <si>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</si>
  <si>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</si>
  <si>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</si>
  <si>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</si>
  <si>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</si>
  <si>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</si>
  <si>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</si>
  <si>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</si>
  <si>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</si>
  <si>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</si>
  <si>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</si>
  <si>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</si>
  <si>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</si>
  <si>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</si>
  <si>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</si>
  <si>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</si>
  <si>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</si>
  <si>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</si>
  <si>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</si>
  <si>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</si>
  <si>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</si>
  <si>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</si>
  <si>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</si>
  <si>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</si>
  <si>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</si>
  <si>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</si>
  <si>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</si>
  <si>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</si>
  <si>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</si>
  <si>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</si>
  <si>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</si>
  <si>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</si>
  <si>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</si>
  <si>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</si>
  <si>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</si>
  <si>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</si>
  <si>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</si>
  <si>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</si>
  <si>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</si>
  <si>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</si>
  <si>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</si>
  <si>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</si>
  <si>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</si>
  <si>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</si>
  <si>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</si>
  <si>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</si>
  <si>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</si>
  <si>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</si>
  <si>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</si>
  <si>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</si>
  <si>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</si>
  <si>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</si>
  <si>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</si>
  <si>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</si>
  <si>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</si>
  <si>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</si>
  <si>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</si>
  <si>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</si>
  <si>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</si>
  <si>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</si>
  <si>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</si>
  <si>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</si>
  <si>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</si>
  <si>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</si>
  <si>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</si>
  <si>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</si>
  <si>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</si>
  <si>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</si>
  <si>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</si>
  <si>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</si>
  <si>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</si>
  <si>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</si>
  <si>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</si>
  <si>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</si>
  <si>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</si>
  <si>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</si>
  <si>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</si>
  <si>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</si>
  <si>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</si>
  <si>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</si>
  <si>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</si>
  <si>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</si>
  <si>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</si>
  <si>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</si>
  <si>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</si>
  <si>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</si>
  <si>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</si>
  <si>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</si>
  <si>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</si>
  <si>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</si>
  <si>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</si>
  <si>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</si>
  <si>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</si>
  <si>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</si>
  <si>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</si>
  <si>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</si>
  <si>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</si>
  <si>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</si>
  <si>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</si>
  <si>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</si>
  <si>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</si>
  <si>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</si>
  <si>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</si>
  <si>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</si>
  <si>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</si>
  <si>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</si>
  <si>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</si>
  <si>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</si>
  <si>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</si>
  <si>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</si>
  <si>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</si>
  <si>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</si>
  <si>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</si>
  <si>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</si>
  <si>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</si>
  <si>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</si>
  <si>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</si>
  <si>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</si>
  <si>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</si>
  <si>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</si>
  <si>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</si>
  <si>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</si>
  <si>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</si>
  <si>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</si>
  <si>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</si>
  <si>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</si>
  <si>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</si>
  <si>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</si>
  <si>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</si>
  <si>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</si>
  <si>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</si>
  <si>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</si>
  <si>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</si>
  <si>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</si>
  <si>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</si>
  <si>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</si>
  <si>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</si>
  <si>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</si>
  <si>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</si>
  <si>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</si>
  <si>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</si>
  <si>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</si>
  <si>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</si>
  <si>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</si>
  <si>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</si>
  <si>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</si>
  <si>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</si>
  <si>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</si>
  <si>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</si>
  <si>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</si>
  <si>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</si>
  <si>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</si>
  <si>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</si>
  <si>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</si>
  <si>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</si>
  <si>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</si>
  <si>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</si>
  <si>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</si>
  <si>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</si>
  <si>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</si>
  <si>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</si>
  <si>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</si>
  <si>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</si>
  <si>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</si>
  <si>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</si>
  <si>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</si>
  <si>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</si>
  <si>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</si>
  <si>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</si>
  <si>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</si>
  <si>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</si>
  <si>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</si>
  <si>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</si>
  <si>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</si>
  <si>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</si>
  <si>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</si>
  <si>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</si>
  <si>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</si>
  <si>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</si>
  <si>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</si>
  <si>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</si>
  <si>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</si>
  <si>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</si>
  <si>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</si>
  <si>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</si>
  <si>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</si>
  <si>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</si>
  <si>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</si>
  <si>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</si>
  <si>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</si>
  <si>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</si>
  <si>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</si>
  <si>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</si>
  <si>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</si>
  <si>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</si>
  <si>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</si>
  <si>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</si>
  <si>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</si>
  <si>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</si>
  <si>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</si>
  <si>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</si>
  <si>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</si>
  <si>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</si>
  <si>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</si>
  <si>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</si>
  <si>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</si>
  <si>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</si>
  <si>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</si>
  <si>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</si>
  <si>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</si>
  <si>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</si>
  <si>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</si>
  <si>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</si>
  <si>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</si>
  <si>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</si>
  <si>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</si>
  <si>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</si>
  <si>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</si>
  <si>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</si>
  <si>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</si>
  <si>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</si>
  <si>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</si>
  <si>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</si>
  <si>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</si>
  <si>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</si>
  <si>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</si>
  <si>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</si>
  <si>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</si>
  <si>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</si>
  <si>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</si>
  <si>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</si>
  <si>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</si>
  <si>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</si>
  <si>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</si>
  <si>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</si>
  <si>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</si>
  <si>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</si>
  <si>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</si>
  <si>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</si>
  <si>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</si>
  <si>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</si>
  <si>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</si>
  <si>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</si>
  <si>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</si>
  <si>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</si>
  <si>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</si>
  <si>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</si>
  <si>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</si>
  <si>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</si>
  <si>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</si>
  <si>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</si>
  <si>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</si>
  <si>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</si>
  <si>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</si>
  <si>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</si>
  <si>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</si>
  <si>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</si>
  <si>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</si>
  <si>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</si>
  <si>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</si>
  <si>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</si>
  <si>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</si>
  <si>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</si>
  <si>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</si>
  <si>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</si>
  <si>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</si>
  <si>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</si>
  <si>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</si>
  <si>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</si>
  <si>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</si>
  <si>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</si>
  <si>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</si>
  <si>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</si>
  <si>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</si>
  <si>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</si>
  <si>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</si>
  <si>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</si>
  <si>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</si>
  <si>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</si>
  <si>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</si>
  <si>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</si>
  <si>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</si>
  <si>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</si>
  <si>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</si>
  <si>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</si>
  <si>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</si>
  <si>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</si>
  <si>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</si>
  <si>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</si>
  <si>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</si>
  <si>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</si>
  <si>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</si>
  <si>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</si>
  <si>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</si>
  <si>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</si>
  <si>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</si>
  <si>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</si>
  <si>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</si>
  <si>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</si>
  <si>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</si>
  <si>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</si>
  <si>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</si>
  <si>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</si>
  <si>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</si>
  <si>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</si>
  <si>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</si>
  <si>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</si>
  <si>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</si>
  <si>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</si>
  <si>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</si>
  <si>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</si>
  <si>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</si>
  <si>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</si>
  <si>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</si>
  <si>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</si>
  <si>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</si>
  <si>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</si>
  <si>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</si>
  <si>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</si>
  <si>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</si>
  <si>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</si>
  <si>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</si>
  <si>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</si>
  <si>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</si>
  <si>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</si>
  <si>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</si>
  <si>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</si>
  <si>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</si>
  <si>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</si>
  <si>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</si>
  <si>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</si>
  <si>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</si>
  <si>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</si>
  <si>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</si>
  <si>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</si>
  <si>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</si>
  <si>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</si>
  <si>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</si>
  <si>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</si>
  <si>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</si>
  <si>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</si>
  <si>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</si>
  <si>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</si>
  <si>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</si>
  <si>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</si>
  <si>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</si>
  <si>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</si>
  <si>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</si>
  <si>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</si>
  <si>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</si>
  <si>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</si>
  <si>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</si>
  <si>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</si>
  <si>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</si>
  <si>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</si>
  <si>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</si>
  <si>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</si>
  <si>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</si>
  <si>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</si>
  <si>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</si>
  <si>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</si>
  <si>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</si>
  <si>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</si>
  <si>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</si>
  <si>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</si>
  <si>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</si>
  <si>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</si>
  <si>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</si>
  <si>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</si>
  <si>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</si>
  <si>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</si>
  <si>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</si>
  <si>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</si>
  <si>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</si>
  <si>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</si>
  <si>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</si>
  <si>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</si>
  <si>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</si>
  <si>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</si>
  <si>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</si>
  <si>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</si>
  <si>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</si>
  <si>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</si>
  <si>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</si>
  <si>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</si>
  <si>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</si>
  <si>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</si>
  <si>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</si>
  <si>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</si>
  <si>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</si>
  <si>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</si>
  <si>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</si>
  <si>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</si>
  <si>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</si>
  <si>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</si>
  <si>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</si>
  <si>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</si>
  <si>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</si>
  <si>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</si>
  <si>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</si>
  <si>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</si>
  <si>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</si>
  <si>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</si>
  <si>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</si>
  <si>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</si>
  <si>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</si>
  <si>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</si>
  <si>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</si>
  <si>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</si>
  <si>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</si>
  <si>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</si>
  <si>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</si>
  <si>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</si>
  <si>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</si>
  <si>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</si>
  <si>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</si>
  <si>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</si>
  <si>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</si>
  <si>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</si>
  <si>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</si>
  <si>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</si>
  <si>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</si>
  <si>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</si>
  <si>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</si>
  <si>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</si>
  <si>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</si>
  <si>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</si>
  <si>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</si>
  <si>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</si>
  <si>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</si>
  <si>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</si>
  <si>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</si>
  <si>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</si>
  <si>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</si>
  <si>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</si>
  <si>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</si>
  <si>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</si>
  <si>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</si>
  <si>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</si>
  <si>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</si>
  <si>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</si>
  <si>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</si>
  <si>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</si>
  <si>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</si>
  <si>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</si>
  <si>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</si>
  <si>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</si>
  <si>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</si>
  <si>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</si>
  <si>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</si>
  <si>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</si>
  <si>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</si>
  <si>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</si>
  <si>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</si>
  <si>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</si>
  <si>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</si>
  <si>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</si>
  <si>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</si>
  <si>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</si>
  <si>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</si>
  <si>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</si>
  <si>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</si>
  <si>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</si>
  <si>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</si>
  <si>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</si>
  <si>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</si>
  <si>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</si>
  <si>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</si>
  <si>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</si>
  <si>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</si>
  <si>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</si>
  <si>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</si>
  <si>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</si>
  <si>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</si>
  <si>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</si>
  <si>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</si>
  <si>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</si>
  <si>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</si>
  <si>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</si>
  <si>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</si>
  <si>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</si>
  <si>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</si>
  <si>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</si>
  <si>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</si>
  <si>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</si>
  <si>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</si>
  <si>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</si>
  <si>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</si>
  <si>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</si>
  <si>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</si>
  <si>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</si>
  <si>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</si>
  <si>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</si>
  <si>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</si>
  <si>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</si>
  <si>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</si>
  <si>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</si>
  <si>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</si>
  <si>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</si>
  <si>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</si>
  <si>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</si>
  <si>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</si>
  <si>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</si>
  <si>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</si>
  <si>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</si>
  <si>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</si>
  <si>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</si>
  <si>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</si>
  <si>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</si>
  <si>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</si>
  <si>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</si>
  <si>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</si>
  <si>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</si>
  <si>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</si>
  <si>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</si>
  <si>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</si>
  <si>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</si>
  <si>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</si>
  <si>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</si>
  <si>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</si>
  <si>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</si>
  <si>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</si>
  <si>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</si>
  <si>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</si>
  <si>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</si>
  <si>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</si>
  <si>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</si>
  <si>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</si>
  <si>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</si>
  <si>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</si>
  <si>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</si>
  <si>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</si>
  <si>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</si>
  <si>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</si>
  <si>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</si>
  <si>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</si>
  <si>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</si>
  <si>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</si>
  <si>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</si>
  <si>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</si>
  <si>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</si>
  <si>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</si>
  <si>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</si>
  <si>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</si>
  <si>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</si>
  <si>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</si>
  <si>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</si>
  <si>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</si>
  <si>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</si>
  <si>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</si>
  <si>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</si>
  <si>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</si>
  <si>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</si>
  <si>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</si>
  <si>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</si>
  <si>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</si>
  <si>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</si>
  <si>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</si>
  <si>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</si>
  <si>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</si>
  <si>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</si>
  <si>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</si>
  <si>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</si>
  <si>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</si>
  <si>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</si>
  <si>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</si>
  <si>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</si>
  <si>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</si>
  <si>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</si>
  <si>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</si>
  <si>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</si>
  <si>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</si>
  <si>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</si>
  <si>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</si>
  <si>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</si>
  <si>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</si>
  <si>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</si>
  <si>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</si>
  <si>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</si>
  <si>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</si>
  <si>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</si>
  <si>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</si>
  <si>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</si>
  <si>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</si>
  <si>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</si>
  <si>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</si>
  <si>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</si>
  <si>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</si>
  <si>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</si>
  <si>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</si>
  <si>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</si>
  <si>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</si>
  <si>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</si>
  <si>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</si>
  <si>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</si>
  <si>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</si>
  <si>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</si>
  <si>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</si>
  <si>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</si>
  <si>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</si>
  <si>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</si>
  <si>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</si>
  <si>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</si>
  <si>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</si>
  <si>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</si>
  <si>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</si>
  <si>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</si>
  <si>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</si>
  <si>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</si>
  <si>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</si>
  <si>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</si>
  <si>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</si>
  <si>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</si>
  <si>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</si>
  <si>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</si>
  <si>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</si>
  <si>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</si>
  <si>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</si>
  <si>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</si>
  <si>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</si>
  <si>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</si>
  <si>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</si>
  <si>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</si>
  <si>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</si>
  <si>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</si>
  <si>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</si>
  <si>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</si>
  <si>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</si>
  <si>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</si>
  <si>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</si>
  <si>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</si>
  <si>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</si>
  <si>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</si>
  <si>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</si>
  <si>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</si>
  <si>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</si>
  <si>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</si>
  <si>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</si>
  <si>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</si>
  <si>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</si>
  <si>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</si>
  <si>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</si>
  <si>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</si>
  <si>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</si>
  <si>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</si>
  <si>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</si>
  <si>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</si>
  <si>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</si>
  <si>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</si>
  <si>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</si>
  <si>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</si>
  <si>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</si>
  <si>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</si>
  <si>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</si>
  <si>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</si>
  <si>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</si>
  <si>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</si>
  <si>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</si>
  <si>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</si>
  <si>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</si>
  <si>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</si>
  <si>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</si>
  <si>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</si>
  <si>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</si>
  <si>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</si>
  <si>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</si>
  <si>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</si>
  <si>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</si>
  <si>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</si>
  <si>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</si>
  <si>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</si>
  <si>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</si>
  <si>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</si>
  <si>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</si>
  <si>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</si>
  <si>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</si>
  <si>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</si>
  <si>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</si>
  <si>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</si>
  <si>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</si>
  <si>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</si>
  <si>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</si>
  <si>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</si>
  <si>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</si>
  <si>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</si>
  <si>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</si>
  <si>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</si>
  <si>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</si>
  <si>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</si>
  <si>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</si>
  <si>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</si>
  <si>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</si>
  <si>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</si>
  <si>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</si>
  <si>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</si>
  <si>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</si>
  <si>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</si>
  <si>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</si>
  <si>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</si>
  <si>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</si>
  <si>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</si>
  <si>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</si>
  <si>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</si>
  <si>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</si>
  <si>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</si>
  <si>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</si>
  <si>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</si>
  <si>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</si>
  <si>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</si>
  <si>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</si>
  <si>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</si>
  <si>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</si>
  <si>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</si>
  <si>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</si>
  <si>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</si>
  <si>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</si>
  <si>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</si>
  <si>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</si>
  <si>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</si>
  <si>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</si>
  <si>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</si>
  <si>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</si>
  <si>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</si>
  <si>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</si>
  <si>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</si>
  <si>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</si>
  <si>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</si>
  <si>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</si>
  <si>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</si>
  <si>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</si>
  <si>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</si>
  <si>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</si>
  <si>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</si>
  <si>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</si>
  <si>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</si>
  <si>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</si>
  <si>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</si>
  <si>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</si>
  <si>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</si>
  <si>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</si>
  <si>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</si>
  <si>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</si>
  <si>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</si>
  <si>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</si>
  <si>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</si>
  <si>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</si>
  <si>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</si>
  <si>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</si>
  <si>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</si>
  <si>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</si>
  <si>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</si>
  <si>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</si>
  <si>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</si>
  <si>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</si>
  <si>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</si>
  <si>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</si>
  <si>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</si>
  <si>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</si>
  <si>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</si>
  <si>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</si>
  <si>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</si>
  <si>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</si>
  <si>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</si>
  <si>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</si>
  <si>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</si>
  <si>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</si>
  <si>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</si>
  <si>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</si>
  <si>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</si>
  <si>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</si>
  <si>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</si>
  <si>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</si>
  <si>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</si>
  <si>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</si>
  <si>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</si>
  <si>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</si>
  <si>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</si>
  <si>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</si>
  <si>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</si>
  <si>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</si>
  <si>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</si>
  <si>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</si>
  <si>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</si>
  <si>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</si>
  <si>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</si>
  <si>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</si>
  <si>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</si>
  <si>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</si>
  <si>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</si>
  <si>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</si>
  <si>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</si>
  <si>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</si>
  <si>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</si>
  <si>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</si>
  <si>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</si>
  <si>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</si>
  <si>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</si>
  <si>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</si>
  <si>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</si>
  <si>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</si>
  <si>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</si>
  <si>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</si>
  <si>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</si>
  <si>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</si>
  <si>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</si>
  <si>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</si>
  <si>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</si>
  <si>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</si>
  <si>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</si>
  <si>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</si>
  <si>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</si>
  <si>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</si>
  <si>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</si>
  <si>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</si>
  <si>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</si>
  <si>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</si>
  <si>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</si>
  <si>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</si>
  <si>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</si>
  <si>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</si>
  <si>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</si>
  <si>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</si>
  <si>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</si>
  <si>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</si>
  <si>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</si>
  <si>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</si>
  <si>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</si>
  <si>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</si>
  <si>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</si>
  <si>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</si>
  <si>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</si>
  <si>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</si>
  <si>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</si>
  <si>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</si>
  <si>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</si>
  <si>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</si>
  <si>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</si>
  <si>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</si>
  <si>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</si>
  <si>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</si>
  <si>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</si>
  <si>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</si>
  <si>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</si>
  <si>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</si>
  <si>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</si>
  <si>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</si>
  <si>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</si>
  <si>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</si>
  <si>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</si>
  <si>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</si>
  <si>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</si>
  <si>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</si>
  <si>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</si>
  <si>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</si>
  <si>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</si>
  <si>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</si>
  <si>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</si>
  <si>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</si>
  <si>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</si>
  <si>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</si>
  <si>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</si>
  <si>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</si>
  <si>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</si>
  <si>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</si>
  <si>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</si>
  <si>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</si>
  <si>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</si>
  <si>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</si>
  <si>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</si>
  <si>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</si>
  <si>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</si>
  <si>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</si>
  <si>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</si>
  <si>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</si>
  <si>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</si>
  <si>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</si>
  <si>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</si>
  <si>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</si>
  <si>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</si>
  <si>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</si>
  <si>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</si>
  <si>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</si>
  <si>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</si>
  <si>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</si>
  <si>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</si>
  <si>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</si>
  <si>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</si>
  <si>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</si>
  <si>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</si>
  <si>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</si>
  <si>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</si>
  <si>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</si>
  <si>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</si>
  <si>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</si>
  <si>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</si>
  <si>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</si>
  <si>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</si>
  <si>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</si>
  <si>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</si>
  <si>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</si>
  <si>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</si>
  <si>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</si>
  <si>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</si>
  <si>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</si>
  <si>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</si>
  <si>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</si>
  <si>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</si>
  <si>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</si>
  <si>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</si>
  <si>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</si>
  <si>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</si>
  <si>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</si>
  <si>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</si>
  <si>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</si>
  <si>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</si>
  <si>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</si>
  <si>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</si>
  <si>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</si>
  <si>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</si>
  <si>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</si>
  <si>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</si>
  <si>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</si>
  <si>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</si>
  <si>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</si>
  <si>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</si>
  <si>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</si>
  <si>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</si>
  <si>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</si>
  <si>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</si>
  <si>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</si>
  <si>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</si>
  <si>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</si>
  <si>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</si>
  <si>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</si>
  <si>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</si>
  <si>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</si>
  <si>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</si>
  <si>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</si>
  <si>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</si>
  <si>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</si>
  <si>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</si>
  <si>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</si>
  <si>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</si>
  <si>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</si>
  <si>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</si>
  <si>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</si>
  <si>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</si>
  <si>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</si>
  <si>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</si>
  <si>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</si>
  <si>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</si>
  <si>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</si>
  <si>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</si>
  <si>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</si>
  <si>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</si>
  <si>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</si>
  <si>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</si>
  <si>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</si>
  <si>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</si>
  <si>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</si>
  <si>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</si>
  <si>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</si>
  <si>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</si>
  <si>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</si>
  <si>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</si>
  <si>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</si>
  <si>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</si>
  <si>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</si>
  <si>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</si>
  <si>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</si>
  <si>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</si>
  <si>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</si>
  <si>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</si>
  <si>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</si>
  <si>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</si>
  <si>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</si>
  <si>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</si>
  <si>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</si>
  <si>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</si>
  <si>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</si>
  <si>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</si>
  <si>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</si>
  <si>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</si>
  <si>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</si>
  <si>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</si>
  <si>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</si>
  <si>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</si>
  <si>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</si>
  <si>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</si>
  <si>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</si>
  <si>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</si>
  <si>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</si>
  <si>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</si>
  <si>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</si>
  <si>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</si>
  <si>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</si>
  <si>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</si>
  <si>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</si>
  <si>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</si>
  <si>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</si>
  <si>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</si>
  <si>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</si>
  <si>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</si>
  <si>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</si>
  <si>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</si>
  <si>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</si>
  <si>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</si>
  <si>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</si>
  <si>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</si>
  <si>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</si>
  <si>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</si>
  <si>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</si>
  <si>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</si>
  <si>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</si>
  <si>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</si>
  <si>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</si>
  <si>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</si>
  <si>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</si>
  <si>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</si>
  <si>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</si>
  <si>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</si>
  <si>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</si>
  <si>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</si>
  <si>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</si>
  <si>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</si>
  <si>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</si>
  <si>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</si>
  <si>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</si>
  <si>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</si>
  <si>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</si>
  <si>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</si>
  <si>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</si>
  <si>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</si>
  <si>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</si>
  <si>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</si>
  <si>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</si>
  <si>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</si>
  <si>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</si>
  <si>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</si>
  <si>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</si>
  <si>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</si>
  <si>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</si>
  <si>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</si>
  <si>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</si>
  <si>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</si>
  <si>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</si>
  <si>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</si>
  <si>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</si>
  <si>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</si>
  <si>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</si>
  <si>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</si>
  <si>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</si>
  <si>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</si>
  <si>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</si>
  <si>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</si>
  <si>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</si>
  <si>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</si>
  <si>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</si>
  <si>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</si>
  <si>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</si>
  <si>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</si>
  <si>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</si>
  <si>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</si>
  <si>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</si>
  <si>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</si>
  <si>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</si>
  <si>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</si>
  <si>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</si>
  <si>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</si>
  <si>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</si>
  <si>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</si>
  <si>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</si>
  <si>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</si>
  <si>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</si>
  <si>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</si>
  <si>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</si>
  <si>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</si>
  <si>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</si>
  <si>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</si>
  <si>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</si>
  <si>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</si>
  <si>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</si>
  <si>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</si>
  <si>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</si>
  <si>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</si>
  <si>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</si>
  <si>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</si>
  <si>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</si>
  <si>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</si>
  <si>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</si>
  <si>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</si>
  <si>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</si>
  <si>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</si>
  <si>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</si>
  <si>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</si>
  <si>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</si>
  <si>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</si>
  <si>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</si>
  <si>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</si>
  <si>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</si>
  <si>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</si>
  <si>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</si>
  <si>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</si>
  <si>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</si>
  <si>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</si>
  <si>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</si>
  <si>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</si>
  <si>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</si>
  <si>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</si>
  <si>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</si>
  <si>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</si>
  <si>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</si>
  <si>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</si>
  <si>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</si>
  <si>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</si>
  <si>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</si>
  <si>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</si>
  <si>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</si>
  <si>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</si>
  <si>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</si>
  <si>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</si>
  <si>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</si>
  <si>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</si>
  <si>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</si>
  <si>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</si>
  <si>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</si>
  <si>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</si>
  <si>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</si>
  <si>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</si>
  <si>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</si>
  <si>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</si>
  <si>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</si>
  <si>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</si>
  <si>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</si>
  <si>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</si>
  <si>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</si>
  <si>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</si>
  <si>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</si>
  <si>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</si>
  <si>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</si>
  <si>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</si>
  <si>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</si>
  <si>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</si>
  <si>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</si>
  <si>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</si>
  <si>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</si>
  <si>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</si>
  <si>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</si>
  <si>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</si>
  <si>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</si>
  <si>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</si>
  <si>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</si>
  <si>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</si>
  <si>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</si>
  <si>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</si>
  <si>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</si>
  <si>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</si>
  <si>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</si>
  <si>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</si>
  <si>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</si>
  <si>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</si>
  <si>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</si>
  <si>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</si>
  <si>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</si>
  <si>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</si>
  <si>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</si>
  <si>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</si>
  <si>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</si>
  <si>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</si>
  <si>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</si>
  <si>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</si>
  <si>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</si>
  <si>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</si>
  <si>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</si>
  <si>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</si>
  <si>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</si>
  <si>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</si>
  <si>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</si>
  <si>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</si>
  <si>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</si>
  <si>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</si>
  <si>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</si>
  <si>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</si>
  <si>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</si>
  <si>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</si>
  <si>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</si>
  <si>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</si>
  <si>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</si>
  <si>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</si>
  <si>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</si>
  <si>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</si>
  <si>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</si>
  <si>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</si>
  <si>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</si>
  <si>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</si>
  <si>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</si>
  <si>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</si>
  <si>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</si>
  <si>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</si>
  <si>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</si>
  <si>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</si>
  <si>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</si>
  <si>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</si>
  <si>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</si>
  <si>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</si>
  <si>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</si>
  <si>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</si>
  <si>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</si>
  <si>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</si>
  <si>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</si>
  <si>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</si>
  <si>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</si>
  <si>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</si>
  <si>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</si>
  <si>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</si>
  <si>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</si>
  <si>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</si>
  <si>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</si>
  <si>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</si>
  <si>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</si>
  <si>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</si>
  <si>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</si>
  <si>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</si>
  <si>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</si>
  <si>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</si>
  <si>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</si>
  <si>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</si>
  <si>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</si>
  <si>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</si>
  <si>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</si>
  <si>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</si>
  <si>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</si>
  <si>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</si>
  <si>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</si>
  <si>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</si>
  <si>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</si>
  <si>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</si>
  <si>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</si>
  <si>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</si>
  <si>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</si>
  <si>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</si>
  <si>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</si>
  <si>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</si>
  <si>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</si>
  <si>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</si>
  <si>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</si>
  <si>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</si>
  <si>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</si>
  <si>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</si>
  <si>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</si>
  <si>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</si>
  <si>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</si>
  <si>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</si>
  <si>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</si>
  <si>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</si>
  <si>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</si>
  <si>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</si>
  <si>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</si>
  <si>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</si>
  <si>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</si>
  <si>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</si>
  <si>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</si>
  <si>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</si>
  <si>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</si>
  <si>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</si>
  <si>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</si>
  <si>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</si>
  <si>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</si>
  <si>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</si>
  <si>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</si>
  <si>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</si>
  <si>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</si>
  <si>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</si>
  <si>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</si>
  <si>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</si>
  <si>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</si>
  <si>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</si>
  <si>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</si>
  <si>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</si>
  <si>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</si>
  <si>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</si>
  <si>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</si>
  <si>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</si>
  <si>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</si>
  <si>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</si>
  <si>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</si>
  <si>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</si>
  <si>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</si>
  <si>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</si>
  <si>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</si>
  <si>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</si>
  <si>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</si>
  <si>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</si>
  <si>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</si>
  <si>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</si>
  <si>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</si>
  <si>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</si>
  <si>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</si>
  <si>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</si>
  <si>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</si>
  <si>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</si>
  <si>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</si>
  <si>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</si>
  <si>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</si>
  <si>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</si>
  <si>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</si>
  <si>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</si>
  <si>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</si>
  <si>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</si>
  <si>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</si>
  <si>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</si>
  <si>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</si>
  <si>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</si>
  <si>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</si>
  <si>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</si>
  <si>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</si>
  <si>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</si>
  <si>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</si>
  <si>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</si>
  <si>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</si>
  <si>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</si>
  <si>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</si>
  <si>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</si>
  <si>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</si>
  <si>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</si>
  <si>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</si>
  <si>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</si>
  <si>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</si>
  <si>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</si>
  <si>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</si>
  <si>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</si>
  <si>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</si>
  <si>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</si>
  <si>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</si>
  <si>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</si>
  <si>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</si>
  <si>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</si>
  <si>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</si>
  <si>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</si>
  <si>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</si>
  <si>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</si>
  <si>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</si>
  <si>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</si>
  <si>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</si>
  <si>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</si>
  <si>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</si>
  <si>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</si>
  <si>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</si>
  <si>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</si>
  <si>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</si>
  <si>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</si>
  <si>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</si>
  <si>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</si>
  <si>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</si>
  <si>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</si>
  <si>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</si>
  <si>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</si>
  <si>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</si>
  <si>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</si>
  <si>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</si>
  <si>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</si>
  <si>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</si>
  <si>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</si>
  <si>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</si>
  <si>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</si>
  <si>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</si>
  <si>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</si>
  <si>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</si>
  <si>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</si>
  <si>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</si>
  <si>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</si>
  <si>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</si>
  <si>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</si>
  <si>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</si>
  <si>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</si>
  <si>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</si>
  <si>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</si>
  <si>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</si>
  <si>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</si>
  <si>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</si>
  <si>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</si>
  <si>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</si>
  <si>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</si>
  <si>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</si>
  <si>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</si>
  <si>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</si>
  <si>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</si>
  <si>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</si>
  <si>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</si>
  <si>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</si>
  <si>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</si>
  <si>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</si>
  <si>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</si>
  <si>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</si>
  <si>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</si>
  <si>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</si>
  <si>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</si>
  <si>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</si>
  <si>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</si>
  <si>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</si>
  <si>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</si>
  <si>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</si>
  <si>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</si>
  <si>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</si>
  <si>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</si>
  <si>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</si>
  <si>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</si>
  <si>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</si>
  <si>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</si>
  <si>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</si>
  <si>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</si>
  <si>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</si>
  <si>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</si>
  <si>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</si>
  <si>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</si>
  <si>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</si>
  <si>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</si>
  <si>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</si>
  <si>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</si>
  <si>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</si>
  <si>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</si>
  <si>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</si>
  <si>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</si>
  <si>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</si>
  <si>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</si>
  <si>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</si>
  <si>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</si>
  <si>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</si>
  <si>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</si>
  <si>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</si>
  <si>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</si>
  <si>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</si>
  <si>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</si>
  <si>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</si>
  <si>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</si>
  <si>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</si>
  <si>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</si>
  <si>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</si>
  <si>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</si>
  <si>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</si>
  <si>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</si>
  <si>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</si>
  <si>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</si>
  <si>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</si>
  <si>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</si>
  <si>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</si>
  <si>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</si>
  <si>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</si>
  <si>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</si>
  <si>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</si>
  <si>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</si>
  <si>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</si>
  <si>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</si>
  <si>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</si>
  <si>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</si>
  <si>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</si>
  <si>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</si>
  <si>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</si>
  <si>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</si>
  <si>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</si>
  <si>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</si>
  <si>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</si>
  <si>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</si>
  <si>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</si>
  <si>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</si>
  <si>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</si>
  <si>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</si>
  <si>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</si>
  <si>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</si>
  <si>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</si>
  <si>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</si>
  <si>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</si>
  <si>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</si>
  <si>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</si>
  <si>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</si>
  <si>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</si>
  <si>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</si>
  <si>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</si>
  <si>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</si>
  <si>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</si>
  <si>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</si>
  <si>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</si>
  <si>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</si>
  <si>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</si>
  <si>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</si>
  <si>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</si>
  <si>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</si>
  <si>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</si>
  <si>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</si>
  <si>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</si>
  <si>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</si>
  <si>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</si>
  <si>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</si>
  <si>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</si>
  <si>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</si>
  <si>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</si>
  <si>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</si>
  <si>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</si>
  <si>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</si>
  <si>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</si>
  <si>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</si>
  <si>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</si>
  <si>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</si>
  <si>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</si>
  <si>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</si>
  <si>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</si>
  <si>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</si>
  <si>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</si>
  <si>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</si>
  <si>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</si>
  <si>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</si>
  <si>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</si>
  <si>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</si>
  <si>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</si>
  <si>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</si>
  <si>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</si>
  <si>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</si>
  <si>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</si>
  <si>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</si>
  <si>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</si>
  <si>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</si>
  <si>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</si>
  <si>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</si>
  <si>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</si>
  <si>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</si>
  <si>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</si>
  <si>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</si>
  <si>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</si>
  <si>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</si>
  <si>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</si>
  <si>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</si>
  <si>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</si>
  <si>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</si>
  <si>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</si>
  <si>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</si>
  <si>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</si>
  <si>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</si>
  <si>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</si>
  <si>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</si>
  <si>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</si>
  <si>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</si>
  <si>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</si>
  <si>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</si>
  <si>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</si>
  <si>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</si>
  <si>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</si>
  <si>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</si>
  <si>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</si>
  <si>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</si>
  <si>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</si>
  <si>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</si>
  <si>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</si>
  <si>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</si>
  <si>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</si>
  <si>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</si>
  <si>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</si>
  <si>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</si>
  <si>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</si>
  <si>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</si>
  <si>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</si>
  <si>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</si>
  <si>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</si>
  <si>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</si>
  <si>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</si>
  <si>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</si>
  <si>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</si>
  <si>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</si>
  <si>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</si>
  <si>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</si>
  <si>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</si>
  <si>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</si>
  <si>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</si>
  <si>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</si>
  <si>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</si>
  <si>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</si>
  <si>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</si>
  <si>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</si>
  <si>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</si>
  <si>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</si>
  <si>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</si>
  <si>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</si>
  <si>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</si>
  <si>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</si>
  <si>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</si>
  <si>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</si>
  <si>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</si>
  <si>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</si>
  <si>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</si>
  <si>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</si>
  <si>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</si>
  <si>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</si>
  <si>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</si>
  <si>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</si>
  <si>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</si>
  <si>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</si>
  <si>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</si>
  <si>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</si>
  <si>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</si>
  <si>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</si>
  <si>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</si>
  <si>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</si>
  <si>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</si>
  <si>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</si>
  <si>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</si>
  <si>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</si>
  <si>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</si>
  <si>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</si>
  <si>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</si>
  <si>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</si>
  <si>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</si>
  <si>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</si>
  <si>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</si>
  <si>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</si>
  <si>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</si>
  <si>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</si>
  <si>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</si>
  <si>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</si>
  <si>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</si>
  <si>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</si>
  <si>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</si>
  <si>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</si>
  <si>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</si>
  <si>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</si>
  <si>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</si>
  <si>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</si>
  <si>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</si>
  <si>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</si>
  <si>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</si>
  <si>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</si>
  <si>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</si>
  <si>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</si>
  <si>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</si>
  <si>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</si>
  <si>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</si>
  <si>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</si>
  <si>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</si>
  <si>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</si>
  <si>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</si>
  <si>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</si>
  <si>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</si>
  <si>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</si>
  <si>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</si>
  <si>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</si>
  <si>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</si>
  <si>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</si>
  <si>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</si>
  <si>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</si>
  <si>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</si>
  <si>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</si>
  <si>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</si>
  <si>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</si>
  <si>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</si>
  <si>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</si>
  <si>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</si>
  <si>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</si>
  <si>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</si>
  <si>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</si>
  <si>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</si>
  <si>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</si>
  <si>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</si>
  <si>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</si>
  <si>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</si>
  <si>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</si>
  <si>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</si>
  <si>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</si>
  <si>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</si>
  <si>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</si>
  <si>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</si>
  <si>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</si>
  <si>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</si>
  <si>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</si>
  <si>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</si>
  <si>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</si>
  <si>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</si>
  <si>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</si>
  <si>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</si>
  <si>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</si>
  <si>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</si>
  <si>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</si>
  <si>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</si>
  <si>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</si>
  <si>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</si>
  <si>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</si>
  <si>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</si>
  <si>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</si>
  <si>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</si>
  <si>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</si>
  <si>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</si>
  <si>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</si>
  <si>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</si>
  <si>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</si>
  <si>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</si>
  <si>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</si>
  <si>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</si>
  <si>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</si>
  <si>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</si>
  <si>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</si>
  <si>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</si>
  <si>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</si>
  <si>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</si>
  <si>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</si>
  <si>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</si>
  <si>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</si>
  <si>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</si>
  <si>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</si>
  <si>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</si>
  <si>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</si>
  <si>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</si>
  <si>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</si>
  <si>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</si>
  <si>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</si>
  <si>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</si>
  <si>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</si>
  <si>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</si>
  <si>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</si>
  <si>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</si>
  <si>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</si>
  <si>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</si>
  <si>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</si>
  <si>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</si>
  <si>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</si>
  <si>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</si>
  <si>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</si>
  <si>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</si>
  <si>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</si>
  <si>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</si>
  <si>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</si>
  <si>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</si>
  <si>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</si>
  <si>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</si>
  <si>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</si>
  <si>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</si>
  <si>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</si>
  <si>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</si>
  <si>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</si>
  <si>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</si>
  <si>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</si>
  <si>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</si>
  <si>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</si>
  <si>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</si>
  <si>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</si>
  <si>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</si>
  <si>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</si>
  <si>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</si>
  <si>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</si>
  <si>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</si>
  <si>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</si>
  <si>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</si>
  <si>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</si>
  <si>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</si>
  <si>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</si>
  <si>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</si>
  <si>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</si>
  <si>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</si>
  <si>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</si>
  <si>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</si>
  <si>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</si>
  <si>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</si>
  <si>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</si>
  <si>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</si>
  <si>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</si>
  <si>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</si>
  <si>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</si>
  <si>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</si>
  <si>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</si>
  <si>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</si>
  <si>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</si>
  <si>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</si>
  <si>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</si>
  <si>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</si>
  <si>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</si>
  <si>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</si>
  <si>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</si>
  <si>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</si>
  <si>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</si>
  <si>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</si>
  <si>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</si>
  <si>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</si>
  <si>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</si>
  <si>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</si>
  <si>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</si>
  <si>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</si>
  <si>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</si>
  <si>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</si>
  <si>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</si>
  <si>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</si>
  <si>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</si>
  <si>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</si>
  <si>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</si>
  <si>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</si>
  <si>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</si>
  <si>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</si>
  <si>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</si>
  <si>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</si>
  <si>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</si>
  <si>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</si>
  <si>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</si>
  <si>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</si>
  <si>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</si>
  <si>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</si>
  <si>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</si>
  <si>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</si>
  <si>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</si>
  <si>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</si>
  <si>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</si>
  <si>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</si>
  <si>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</si>
  <si>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</si>
  <si>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</si>
  <si>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</si>
  <si>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</si>
  <si>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</si>
  <si>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</si>
  <si>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</si>
  <si>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</si>
  <si>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</si>
  <si>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</si>
  <si>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</si>
  <si>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</si>
  <si>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</si>
  <si>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</si>
  <si>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</si>
  <si>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</si>
  <si>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</si>
  <si>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</si>
  <si>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</si>
  <si>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</si>
  <si>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</si>
  <si>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</si>
  <si>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</si>
  <si>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</si>
  <si>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</si>
  <si>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</si>
  <si>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</si>
  <si>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</si>
  <si>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</si>
  <si>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</si>
  <si>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</si>
  <si>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</si>
  <si>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</si>
  <si>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</si>
  <si>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</si>
  <si>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</si>
  <si>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</si>
  <si>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</si>
  <si>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</si>
  <si>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</si>
  <si>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</si>
  <si>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</si>
  <si>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</si>
  <si>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</si>
  <si>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</si>
  <si>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</si>
  <si>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</si>
  <si>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</si>
  <si>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</si>
  <si>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</si>
  <si>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</si>
  <si>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</si>
  <si>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</si>
  <si>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</si>
  <si>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</si>
  <si>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</si>
  <si>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</si>
  <si>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</si>
  <si>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</si>
  <si>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</si>
  <si>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</si>
  <si>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</si>
  <si>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</si>
  <si>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</si>
  <si>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</si>
  <si>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</si>
  <si>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</si>
  <si>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</si>
  <si>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</si>
  <si>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</si>
  <si>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</si>
  <si>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</si>
  <si>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</si>
  <si>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</si>
  <si>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</si>
  <si>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</si>
  <si>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</si>
  <si>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</si>
  <si>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</si>
  <si>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</si>
  <si>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</si>
  <si>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</si>
  <si>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</si>
  <si>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</si>
  <si>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</si>
  <si>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</si>
  <si>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</si>
  <si>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</si>
  <si>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</si>
  <si>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</si>
  <si>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</si>
  <si>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</si>
  <si>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</si>
  <si>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</si>
  <si>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</si>
  <si>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</si>
  <si>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</si>
  <si>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</si>
  <si>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</si>
  <si>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</si>
  <si>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</si>
  <si>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</si>
  <si>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</si>
  <si>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</si>
  <si>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</si>
  <si>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</si>
  <si>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</si>
  <si>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</si>
  <si>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</si>
  <si>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</si>
  <si>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</si>
  <si>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</si>
  <si>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</si>
  <si>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</si>
  <si>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</si>
  <si>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</si>
  <si>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</si>
  <si>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</si>
  <si>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</si>
  <si>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</si>
  <si>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</si>
  <si>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</si>
  <si>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</si>
  <si>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</si>
  <si>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</si>
  <si>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</si>
  <si>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</si>
  <si>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</si>
  <si>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</si>
  <si>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</si>
  <si>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</si>
  <si>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</si>
  <si>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</si>
  <si>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</si>
  <si>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</si>
  <si>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</si>
  <si>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</si>
  <si>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</si>
  <si>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</si>
  <si>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</si>
  <si>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</si>
  <si>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</si>
  <si>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</si>
  <si>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</si>
  <si>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</si>
  <si>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</si>
  <si>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</si>
  <si>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</si>
  <si>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</si>
  <si>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</si>
  <si>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</si>
  <si>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</si>
  <si>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</si>
  <si>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</si>
  <si>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</si>
  <si>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</si>
  <si>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</si>
  <si>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</si>
  <si>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</si>
  <si>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</si>
  <si>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</si>
  <si>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</si>
  <si>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</si>
  <si>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</si>
  <si>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</si>
  <si>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</si>
  <si>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</si>
  <si>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</si>
  <si>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</si>
  <si>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</si>
  <si>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</si>
  <si>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</si>
  <si>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</si>
  <si>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</si>
  <si>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</si>
  <si>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</si>
  <si>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</si>
  <si>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</si>
  <si>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</si>
  <si>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</si>
  <si>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</si>
  <si>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</si>
  <si>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</si>
  <si>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</si>
  <si>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</si>
  <si>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</si>
  <si>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</si>
  <si>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</si>
  <si>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</si>
  <si>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</si>
  <si>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</si>
  <si>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</si>
  <si>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</si>
  <si>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</si>
  <si>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</si>
  <si>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</si>
  <si>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</si>
  <si>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</si>
  <si>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</si>
  <si>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</si>
  <si>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</si>
  <si>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</si>
  <si>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</si>
  <si>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</si>
  <si>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</si>
  <si>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</si>
  <si>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</si>
  <si>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</si>
  <si>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</si>
  <si>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</si>
  <si>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</si>
  <si>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</si>
  <si>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</si>
  <si>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</si>
  <si>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</si>
  <si>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</si>
  <si>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</si>
  <si>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</si>
  <si>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</si>
  <si>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</si>
  <si>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</si>
  <si>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</si>
  <si>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</si>
  <si>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</si>
  <si>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</si>
  <si>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</si>
  <si>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</si>
  <si>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</si>
  <si>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</si>
  <si>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</si>
  <si>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</si>
  <si>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</si>
  <si>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</si>
  <si>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</si>
  <si>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</si>
  <si>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</si>
  <si>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</si>
  <si>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</si>
  <si>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</si>
  <si>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</si>
  <si>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</si>
  <si>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</si>
  <si>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</si>
  <si>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</si>
  <si>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</si>
  <si>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</si>
  <si>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</si>
  <si>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</si>
  <si>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</si>
  <si>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</si>
  <si>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</si>
  <si>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</si>
  <si>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</si>
  <si>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</si>
  <si>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</si>
  <si>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</si>
  <si>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</si>
  <si>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</si>
  <si>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</si>
  <si>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</si>
  <si>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</si>
  <si>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</si>
  <si>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</si>
  <si>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</si>
  <si>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</si>
  <si>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</si>
  <si>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</si>
  <si>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</si>
  <si>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</si>
  <si>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</si>
  <si>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</si>
  <si>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</si>
  <si>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</si>
  <si>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</si>
  <si>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</si>
  <si>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</si>
  <si>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</si>
  <si>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</si>
  <si>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</si>
  <si>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</si>
  <si>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</si>
  <si>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</si>
  <si>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</si>
  <si>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</si>
  <si>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</si>
  <si>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</si>
  <si>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</si>
  <si>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</si>
  <si>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</si>
  <si>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</si>
  <si>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</si>
  <si>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</si>
  <si>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</si>
  <si>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</si>
  <si>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</si>
  <si>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</si>
  <si>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</si>
  <si>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</si>
  <si>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</si>
  <si>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</si>
  <si>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</si>
  <si>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</si>
  <si>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</si>
  <si>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</si>
  <si>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</si>
  <si>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</si>
  <si>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</si>
  <si>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</si>
  <si>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</si>
  <si>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</si>
  <si>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</si>
  <si>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</si>
  <si>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</si>
  <si>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</si>
  <si>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</si>
  <si>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</si>
  <si>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</si>
  <si>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</si>
  <si>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</si>
  <si>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</si>
  <si>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</si>
  <si>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</si>
  <si>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</si>
  <si>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</si>
  <si>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</si>
  <si>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</si>
  <si>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</si>
  <si>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</si>
  <si>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</si>
  <si>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</si>
  <si>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</si>
  <si>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</si>
  <si>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</si>
  <si>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</si>
  <si>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</si>
  <si>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</si>
  <si>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</si>
  <si>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</si>
  <si>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</si>
  <si>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</si>
  <si>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</si>
  <si>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</si>
  <si>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</si>
  <si>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</si>
  <si>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</si>
  <si>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</si>
  <si>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</si>
  <si>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</si>
  <si>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</si>
  <si>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</si>
  <si>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</si>
  <si>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</si>
  <si>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</si>
  <si>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</si>
  <si>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</si>
  <si>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</si>
  <si>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</si>
  <si>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</si>
  <si>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</si>
  <si>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</si>
  <si>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</si>
  <si>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</si>
  <si>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</si>
  <si>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</si>
  <si>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</si>
  <si>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</si>
  <si>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</si>
  <si>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</si>
  <si>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</si>
  <si>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</si>
  <si>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</si>
  <si>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</si>
  <si>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</si>
  <si>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</si>
  <si>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</si>
  <si>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</si>
  <si>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</si>
  <si>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</si>
  <si>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</si>
  <si>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</si>
  <si>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</si>
  <si>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</si>
  <si>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</si>
  <si>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</si>
  <si>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</si>
  <si>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</si>
  <si>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</si>
  <si>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</si>
  <si>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</si>
  <si>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</si>
  <si>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</si>
  <si>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</si>
  <si>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</si>
  <si>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</si>
  <si>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</si>
  <si>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</si>
  <si>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</si>
  <si>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</si>
  <si>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</si>
  <si>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</si>
  <si>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</si>
  <si>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</si>
  <si>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</si>
  <si>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</si>
  <si>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</si>
  <si>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</si>
  <si>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</si>
  <si>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</si>
  <si>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</si>
  <si>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</si>
  <si>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</si>
  <si>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</si>
  <si>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</si>
  <si>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</si>
  <si>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</si>
  <si>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</si>
  <si>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</si>
  <si>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</si>
  <si>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</si>
  <si>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</si>
  <si>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</si>
  <si>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</si>
  <si>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</si>
  <si>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</si>
  <si>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</si>
  <si>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</si>
  <si>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</si>
  <si>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</si>
  <si>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</si>
  <si>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</si>
  <si>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</si>
  <si>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</si>
  <si>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</si>
  <si>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</si>
  <si>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</si>
  <si>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</si>
  <si>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</si>
  <si>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</si>
  <si>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</si>
  <si>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</si>
  <si>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</si>
  <si>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</si>
  <si>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</si>
  <si>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</si>
  <si>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</si>
  <si>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</si>
  <si>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</si>
  <si>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</si>
  <si>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</si>
  <si>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</si>
  <si>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</si>
  <si>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</si>
  <si>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</si>
  <si>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</si>
  <si>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</si>
  <si>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</si>
  <si>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</si>
  <si>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</si>
  <si>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</si>
  <si>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</si>
  <si>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</si>
  <si>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</si>
  <si>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</si>
  <si>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</si>
  <si>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</si>
  <si>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</si>
  <si>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</si>
  <si>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</si>
  <si>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</si>
  <si>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</si>
  <si>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</si>
  <si>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</si>
  <si>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</si>
  <si>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</si>
  <si>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</si>
  <si>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</si>
  <si>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</si>
  <si>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</si>
  <si>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</si>
  <si>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</si>
  <si>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</si>
  <si>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</si>
  <si>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</si>
  <si>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</si>
  <si>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</si>
  <si>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</si>
  <si>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</si>
  <si>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</si>
  <si>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</si>
  <si>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</si>
  <si>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</si>
  <si>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</si>
  <si>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</si>
  <si>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</si>
  <si>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</si>
  <si>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</si>
  <si>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</si>
  <si>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</si>
  <si>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</si>
  <si>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</si>
  <si>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</si>
  <si>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</si>
  <si>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</si>
  <si>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</si>
  <si>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</si>
  <si>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</si>
  <si>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</si>
  <si>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</si>
  <si>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</si>
  <si>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</si>
  <si>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</si>
  <si>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</si>
  <si>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</si>
  <si>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</si>
  <si>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</si>
  <si>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</si>
  <si>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</si>
  <si>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</si>
  <si>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</si>
  <si>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</si>
  <si>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</si>
  <si>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</si>
  <si>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</si>
  <si>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</si>
  <si>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</si>
  <si>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</si>
  <si>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</si>
  <si>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</si>
  <si>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</si>
  <si>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</si>
  <si>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</si>
  <si>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</si>
  <si>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</si>
  <si>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</si>
  <si>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</si>
  <si>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</si>
  <si>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</si>
  <si>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</si>
  <si>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</si>
  <si>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</si>
  <si>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</si>
  <si>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</si>
  <si>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</si>
  <si>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</si>
  <si>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</si>
  <si>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</si>
  <si>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</si>
  <si>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</si>
  <si>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</si>
  <si>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</si>
  <si>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</si>
  <si>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</si>
  <si>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</si>
  <si>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</si>
  <si>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</si>
  <si>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</si>
  <si>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</si>
  <si>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</si>
  <si>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</si>
  <si>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</si>
  <si>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</si>
  <si>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</si>
  <si>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</si>
  <si>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</si>
  <si>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</si>
  <si>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</si>
  <si>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</si>
  <si>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</si>
  <si>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</si>
  <si>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</si>
  <si>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</si>
  <si>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</si>
  <si>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</si>
  <si>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</si>
  <si>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</si>
  <si>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</si>
  <si>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</si>
  <si>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</si>
  <si>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</si>
  <si>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</si>
  <si>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</si>
  <si>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</si>
  <si>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</si>
  <si>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</si>
  <si>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</si>
  <si>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</si>
  <si>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</si>
  <si>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</si>
  <si>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</si>
  <si>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</si>
  <si>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</si>
  <si>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</si>
  <si>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</si>
  <si>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</si>
  <si>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</si>
  <si>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</si>
  <si>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</si>
  <si>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</si>
  <si>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</si>
  <si>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</si>
  <si>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</si>
  <si>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</si>
  <si>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</si>
  <si>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</si>
  <si>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</si>
  <si>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</si>
  <si>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</si>
  <si>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</si>
  <si>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</si>
  <si>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</si>
  <si>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</si>
  <si>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</si>
  <si>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</si>
  <si>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</si>
  <si>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</si>
  <si>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</si>
  <si>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</si>
  <si>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</si>
  <si>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</si>
  <si>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</si>
  <si>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</si>
  <si>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</si>
  <si>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</si>
  <si>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</si>
  <si>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</si>
  <si>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</si>
  <si>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</si>
  <si>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</si>
  <si>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</si>
  <si>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</si>
  <si>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</si>
  <si>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</si>
  <si>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</si>
  <si>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</si>
  <si>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</si>
  <si>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</si>
  <si>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</si>
  <si>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</si>
  <si>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</si>
  <si>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</si>
  <si>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</si>
  <si>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</si>
  <si>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</si>
  <si>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</si>
  <si>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</si>
  <si>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</si>
  <si>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</si>
  <si>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</si>
  <si>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</si>
  <si>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</si>
  <si>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</si>
  <si>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</si>
  <si>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</si>
  <si>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</si>
  <si>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</si>
  <si>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</si>
  <si>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</si>
  <si>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</si>
  <si>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</si>
  <si>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</si>
  <si>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</si>
  <si>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</si>
  <si>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</si>
  <si>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</si>
  <si>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</si>
  <si>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</si>
  <si>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</si>
  <si>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</si>
  <si>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</si>
  <si>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</si>
  <si>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</si>
  <si>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</si>
  <si>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</si>
  <si>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</si>
  <si>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</si>
  <si>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</si>
  <si>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</si>
  <si>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</si>
  <si>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</si>
  <si>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</si>
  <si>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</si>
  <si>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</si>
  <si>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</si>
  <si>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</si>
  <si>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</si>
  <si>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</si>
  <si>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</si>
  <si>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</si>
  <si>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</si>
  <si>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</si>
  <si>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</si>
  <si>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</si>
  <si>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</si>
  <si>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</si>
  <si>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</si>
  <si>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</si>
  <si>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</si>
  <si>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</si>
  <si>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</si>
  <si>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</si>
  <si>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</si>
  <si>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</si>
  <si>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</si>
  <si>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</si>
  <si>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</si>
  <si>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</si>
  <si>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</si>
  <si>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</si>
  <si>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</si>
  <si>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</si>
  <si>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</si>
  <si>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</si>
  <si>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</si>
  <si>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</si>
  <si>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</si>
  <si>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</si>
  <si>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</si>
  <si>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</si>
  <si>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</si>
  <si>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</si>
  <si>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</si>
  <si>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</si>
  <si>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</si>
  <si>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</si>
  <si>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</si>
  <si>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</si>
  <si>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</si>
  <si>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</si>
  <si>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</si>
  <si>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</si>
  <si>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</si>
  <si>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</si>
  <si>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</si>
  <si>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</si>
  <si>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</si>
  <si>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</si>
  <si>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</si>
  <si>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</si>
  <si>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</si>
  <si>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</si>
  <si>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</si>
  <si>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</si>
  <si>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</si>
  <si>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</si>
  <si>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</si>
  <si>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</si>
  <si>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</si>
  <si>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</si>
  <si>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</si>
  <si>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</si>
  <si>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</si>
  <si>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</si>
  <si>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</si>
  <si>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</si>
  <si>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</si>
  <si>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</si>
  <si>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</si>
  <si>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</si>
  <si>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</si>
  <si>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</si>
  <si>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</si>
  <si>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</si>
  <si>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</si>
  <si>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</si>
  <si>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</si>
  <si>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</si>
  <si>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</si>
  <si>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</si>
  <si>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</si>
  <si>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</si>
  <si>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</si>
  <si>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</si>
  <si>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</si>
  <si>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</si>
  <si>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</si>
  <si>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</si>
  <si>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</si>
  <si>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</si>
  <si>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</si>
  <si>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</si>
  <si>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</si>
  <si>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</si>
  <si>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</si>
  <si>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</si>
  <si>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</si>
  <si>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</si>
  <si>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</si>
  <si>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</si>
  <si>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</si>
  <si>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</si>
  <si>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</si>
  <si>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</si>
  <si>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</si>
  <si>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</si>
  <si>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</si>
  <si>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</si>
  <si>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</si>
  <si>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</si>
  <si>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</si>
  <si>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</si>
  <si>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</si>
  <si>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</si>
  <si>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</si>
  <si>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</si>
  <si>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</si>
  <si>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</si>
  <si>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</si>
  <si>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</si>
  <si>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</si>
  <si>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</si>
  <si>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</si>
  <si>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</si>
  <si>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</si>
  <si>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</si>
  <si>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</si>
  <si>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</si>
  <si>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</si>
  <si>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</si>
  <si>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</si>
  <si>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</si>
  <si>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</si>
  <si>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</si>
  <si>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</si>
  <si>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</si>
  <si>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</si>
  <si>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</si>
  <si>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</si>
  <si>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</si>
  <si>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</si>
  <si>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</si>
  <si>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</si>
  <si>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</si>
  <si>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</si>
  <si>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</si>
  <si>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</si>
  <si>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</si>
  <si>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</si>
  <si>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</si>
  <si>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</si>
  <si>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</si>
  <si>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</si>
  <si>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</si>
  <si>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</si>
  <si>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</si>
  <si>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</si>
  <si>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</si>
  <si>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</si>
  <si>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</si>
  <si>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</si>
  <si>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</si>
  <si>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</si>
  <si>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</si>
  <si>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</si>
  <si>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</si>
  <si>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</si>
  <si>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</si>
  <si>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</si>
  <si>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</si>
  <si>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</si>
  <si>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</si>
  <si>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</si>
  <si>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</si>
  <si>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</si>
  <si>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</si>
  <si>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</si>
  <si>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</si>
  <si>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</si>
  <si>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</si>
  <si>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</si>
  <si>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</si>
  <si>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</si>
  <si>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</si>
  <si>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</si>
  <si>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</si>
  <si>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</si>
  <si>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</si>
  <si>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</si>
  <si>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</si>
  <si>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</si>
  <si>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</si>
  <si>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</si>
  <si>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</si>
  <si>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</si>
  <si>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</si>
  <si>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</si>
  <si>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</si>
  <si>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</si>
  <si>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</si>
  <si>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</si>
  <si>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</si>
  <si>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</si>
  <si>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</si>
  <si>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</si>
  <si>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</si>
  <si>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</si>
  <si>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</si>
  <si>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</si>
  <si>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</si>
  <si>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</si>
  <si>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</si>
  <si>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</si>
  <si>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</si>
  <si>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</si>
  <si>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</si>
  <si>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</si>
  <si>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</si>
  <si>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</si>
  <si>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</si>
  <si>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</si>
  <si>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</si>
  <si>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</si>
  <si>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</si>
  <si>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</si>
  <si>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</si>
  <si>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</si>
  <si>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</si>
  <si>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</si>
  <si>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</si>
  <si>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</si>
  <si>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</si>
  <si>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</si>
  <si>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</si>
  <si>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</si>
  <si>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</si>
  <si>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</si>
  <si>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</si>
  <si>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</si>
  <si>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</si>
  <si>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</si>
  <si>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</si>
  <si>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</si>
  <si>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</si>
  <si>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</si>
  <si>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</si>
  <si>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</si>
  <si>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</si>
  <si>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</si>
  <si>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</si>
  <si>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</si>
  <si>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</si>
  <si>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</si>
  <si>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</si>
  <si>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</si>
  <si>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</si>
  <si>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</si>
  <si>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</si>
  <si>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</si>
  <si>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</si>
  <si>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</si>
  <si>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</si>
  <si>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</si>
  <si>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</si>
  <si>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</si>
  <si>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</si>
  <si>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</si>
  <si>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</si>
  <si>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</si>
  <si>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</si>
  <si>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</si>
  <si>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</si>
  <si>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</si>
  <si>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</si>
  <si>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</si>
  <si>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</si>
  <si>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</si>
  <si>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</si>
  <si>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</si>
  <si>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</si>
  <si>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</si>
  <si>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</si>
  <si>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</si>
  <si>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</si>
  <si>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</si>
  <si>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</si>
  <si>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</si>
  <si>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</si>
  <si>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</si>
  <si>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</si>
  <si>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</si>
  <si>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</si>
  <si>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</si>
  <si>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</si>
  <si>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</si>
  <si>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</si>
  <si>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</si>
  <si>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</si>
  <si>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</si>
  <si>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</si>
  <si>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</si>
  <si>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</si>
  <si>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</si>
  <si>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</si>
  <si>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</si>
  <si>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</si>
  <si>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</si>
  <si>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</si>
  <si>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</si>
  <si>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</si>
  <si>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</si>
  <si>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</si>
  <si>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</si>
  <si>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</si>
  <si>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</si>
  <si>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</si>
  <si>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</si>
  <si>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</si>
  <si>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</si>
  <si>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</si>
  <si>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</si>
  <si>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</si>
  <si>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</si>
  <si>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</si>
  <si>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</si>
  <si>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</si>
  <si>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</si>
  <si>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</si>
  <si>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</si>
  <si>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</si>
  <si>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</si>
  <si>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</si>
  <si>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</si>
  <si>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</si>
  <si>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</si>
  <si>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</si>
  <si>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</si>
  <si>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</si>
  <si>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</si>
  <si>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</si>
  <si>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</si>
  <si>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</si>
  <si>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</si>
  <si>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</si>
  <si>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</si>
  <si>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</si>
  <si>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</si>
  <si>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</si>
  <si>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</si>
  <si>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</si>
  <si>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</si>
  <si>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</si>
  <si>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</si>
  <si>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</si>
  <si>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</si>
  <si>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</si>
  <si>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</si>
  <si>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</si>
  <si>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</si>
  <si>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</si>
  <si>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</si>
  <si>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</si>
  <si>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</si>
  <si>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</si>
  <si>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</si>
  <si>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</si>
  <si>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</si>
  <si>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</si>
  <si>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</si>
  <si>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</si>
  <si>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</si>
  <si>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</si>
  <si>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</si>
  <si>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</si>
  <si>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</si>
  <si>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</si>
  <si>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</si>
  <si>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</si>
  <si>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</si>
  <si>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</si>
  <si>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</si>
  <si>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</si>
  <si>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</si>
  <si>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</si>
  <si>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</si>
  <si>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</si>
  <si>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</si>
  <si>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</si>
  <si>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</si>
  <si>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</si>
  <si>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</si>
  <si>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</si>
  <si>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</si>
  <si>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</si>
  <si>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</si>
  <si>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</si>
  <si>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</si>
  <si>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</si>
  <si>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</si>
  <si>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</si>
  <si>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</si>
  <si>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</si>
  <si>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</si>
  <si>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</si>
  <si>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</si>
  <si>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</si>
  <si>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</si>
  <si>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</si>
  <si>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</si>
  <si>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</si>
  <si>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</si>
  <si>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</si>
  <si>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</si>
  <si>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</si>
  <si>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</si>
  <si>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</si>
  <si>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</si>
  <si>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</si>
  <si>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</si>
  <si>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</si>
  <si>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</si>
  <si>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</si>
  <si>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</si>
  <si>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</si>
  <si>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</si>
  <si>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</si>
  <si>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</si>
  <si>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</si>
  <si>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</si>
  <si>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</si>
  <si>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</si>
  <si>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</si>
  <si>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</si>
  <si>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</si>
  <si>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</si>
  <si>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</si>
  <si>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</si>
  <si>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</si>
  <si>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</si>
  <si>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</si>
  <si>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</si>
  <si>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</si>
  <si>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</si>
  <si>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</si>
  <si>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</si>
  <si>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</si>
  <si>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</si>
  <si>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</si>
  <si>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</si>
  <si>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</si>
  <si>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</si>
  <si>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</si>
  <si>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</si>
  <si>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</si>
  <si>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</si>
  <si>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</si>
  <si>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</si>
  <si>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</si>
  <si>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</si>
  <si>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</si>
  <si>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</si>
  <si>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</si>
  <si>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</si>
  <si>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</si>
  <si>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</si>
  <si>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</si>
  <si>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</si>
  <si>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</si>
  <si>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</si>
  <si>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</si>
  <si>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</si>
  <si>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</si>
  <si>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</si>
  <si>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</si>
  <si>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</si>
  <si>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</si>
  <si>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</si>
  <si>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</si>
  <si>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</si>
  <si>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</si>
  <si>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</si>
  <si>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</si>
  <si>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</si>
  <si>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</si>
  <si>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</si>
  <si>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</si>
  <si>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</si>
  <si>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</si>
  <si>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</si>
  <si>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</si>
  <si>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</si>
  <si>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</si>
  <si>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</si>
  <si>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</si>
  <si>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</si>
  <si>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</si>
  <si>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</si>
  <si>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</si>
  <si>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</si>
  <si>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</si>
  <si>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</si>
  <si>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</si>
  <si>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</si>
  <si>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</si>
  <si>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</si>
  <si>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</si>
  <si>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</si>
  <si>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</si>
  <si>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</si>
  <si>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</si>
  <si>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</si>
  <si>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</si>
  <si>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</si>
  <si>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</si>
  <si>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</si>
  <si>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</si>
  <si>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</si>
  <si>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</si>
  <si>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</si>
  <si>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</si>
  <si>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</si>
  <si>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</si>
  <si>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</si>
  <si>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</si>
  <si>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</si>
  <si>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</si>
  <si>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</si>
  <si>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</si>
  <si>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</si>
  <si>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</si>
  <si>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</si>
  <si>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</si>
  <si>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</si>
  <si>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</si>
  <si>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</si>
  <si>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</si>
  <si>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</si>
  <si>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</si>
  <si>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</si>
  <si>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</si>
  <si>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</si>
  <si>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</si>
  <si>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</si>
  <si>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</si>
  <si>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</si>
  <si>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</si>
  <si>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</si>
  <si>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</si>
  <si>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</si>
  <si>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</si>
  <si>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</si>
  <si>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</si>
  <si>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</si>
  <si>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</si>
  <si>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</si>
  <si>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</si>
  <si>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</si>
  <si>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</si>
  <si>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</si>
  <si>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</si>
  <si>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</si>
  <si>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</si>
  <si>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</si>
  <si>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</si>
  <si>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</si>
  <si>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</si>
  <si>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</si>
  <si>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</si>
  <si>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</si>
  <si>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</si>
  <si>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</si>
  <si>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</si>
  <si>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</si>
  <si>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</si>
  <si>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</si>
  <si>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</si>
  <si>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</si>
  <si>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</si>
  <si>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</si>
  <si>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</si>
  <si>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</si>
  <si>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</si>
  <si>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</si>
  <si>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</si>
  <si>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</si>
  <si>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</si>
  <si>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</si>
  <si>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</si>
  <si>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</si>
  <si>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</si>
  <si>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</si>
  <si>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</si>
  <si>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</si>
  <si>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</si>
  <si>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</si>
  <si>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</si>
  <si>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</si>
  <si>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</si>
  <si>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</si>
  <si>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</si>
  <si>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</si>
  <si>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</si>
  <si>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</si>
  <si>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</si>
  <si>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</si>
  <si>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</si>
  <si>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</si>
  <si>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</si>
  <si>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</si>
  <si>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</si>
  <si>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</si>
  <si>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</si>
  <si>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</si>
  <si>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</si>
  <si>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</si>
  <si>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</si>
  <si>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</si>
  <si>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</si>
  <si>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</si>
  <si>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</si>
  <si>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</si>
  <si>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</si>
  <si>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</si>
  <si>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</si>
  <si>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</si>
  <si>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</si>
  <si>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</si>
  <si>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</si>
  <si>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</si>
  <si>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</si>
  <si>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</si>
  <si>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</si>
  <si>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</si>
  <si>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</si>
  <si>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</si>
  <si>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</si>
  <si>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</si>
  <si>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</si>
  <si>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</si>
  <si>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</si>
  <si>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</si>
  <si>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</si>
  <si>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</si>
  <si>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</si>
  <si>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</si>
  <si>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</si>
  <si>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</si>
  <si>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</si>
  <si>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</si>
  <si>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</si>
  <si>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</si>
  <si>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</si>
  <si>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</si>
  <si>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</si>
  <si>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</si>
  <si>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</si>
  <si>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</si>
  <si>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</si>
  <si>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</si>
  <si>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</si>
  <si>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</si>
  <si>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</si>
  <si>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</si>
  <si>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</si>
  <si>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</si>
  <si>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</si>
  <si>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</si>
  <si>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</si>
  <si>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</si>
  <si>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</si>
  <si>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</si>
  <si>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</si>
  <si>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</si>
  <si>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</si>
  <si>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</si>
  <si>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</si>
  <si>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</si>
  <si>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</si>
  <si>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</si>
  <si>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</si>
  <si>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</si>
  <si>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</si>
  <si>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</si>
  <si>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</si>
  <si>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</si>
  <si>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</si>
  <si>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</si>
  <si>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</si>
  <si>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</si>
  <si>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</si>
  <si>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</si>
  <si>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</si>
  <si>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</si>
  <si>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</si>
  <si>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</si>
  <si>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</si>
  <si>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</si>
  <si>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</si>
  <si>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</si>
  <si>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</si>
  <si>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</si>
  <si>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</si>
  <si>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</si>
  <si>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</si>
  <si>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</si>
  <si>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</si>
  <si>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</si>
  <si>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</si>
  <si>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</si>
  <si>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</si>
  <si>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</si>
  <si>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</si>
  <si>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</si>
  <si>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</si>
  <si>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</si>
  <si>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</si>
  <si>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</si>
  <si>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</si>
  <si>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</si>
  <si>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</si>
  <si>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</si>
  <si>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</si>
  <si>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</si>
  <si>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</si>
  <si>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</si>
  <si>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</si>
  <si>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</si>
  <si>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</si>
  <si>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</si>
  <si>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</si>
  <si>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</si>
  <si>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</si>
  <si>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</si>
  <si>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</si>
  <si>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</si>
  <si>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</si>
  <si>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</si>
  <si>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</si>
  <si>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</si>
  <si>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</si>
  <si>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</si>
  <si>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</si>
  <si>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</si>
  <si>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</si>
  <si>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</si>
  <si>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</si>
  <si>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</si>
  <si>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</si>
  <si>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</si>
  <si>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</si>
  <si>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</si>
  <si>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</si>
  <si>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</si>
  <si>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</si>
  <si>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</si>
  <si>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</si>
  <si>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</si>
  <si>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</si>
  <si>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</si>
  <si>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</si>
  <si>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</si>
  <si>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</si>
  <si>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</si>
  <si>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</si>
  <si>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</si>
  <si>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</si>
  <si>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</si>
  <si>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</si>
  <si>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</si>
  <si>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</si>
  <si>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</si>
  <si>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</si>
  <si>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</si>
  <si>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</si>
  <si>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</si>
  <si>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</si>
  <si>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</si>
  <si>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</si>
  <si>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</si>
  <si>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</si>
  <si>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</si>
  <si>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</si>
  <si>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</si>
  <si>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</si>
  <si>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</si>
  <si>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</si>
  <si>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</si>
  <si>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</si>
  <si>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</si>
  <si>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</si>
  <si>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</si>
  <si>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</si>
  <si>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</si>
  <si>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</si>
  <si>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</si>
  <si>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</si>
  <si>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</si>
  <si>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</si>
  <si>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</si>
  <si>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</si>
  <si>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</si>
  <si>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</si>
  <si>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</si>
  <si>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</si>
  <si>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</si>
  <si>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</si>
  <si>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</si>
  <si>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</si>
  <si>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</si>
  <si>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</si>
  <si>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</si>
  <si>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</si>
  <si>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</si>
  <si>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</si>
  <si>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</si>
  <si>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</si>
  <si>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</si>
  <si>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</si>
  <si>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</si>
  <si>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</si>
  <si>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</si>
  <si>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</si>
  <si>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</si>
  <si>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</si>
  <si>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</si>
  <si>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</si>
  <si>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</si>
  <si>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</si>
  <si>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</si>
  <si>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</si>
  <si>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</si>
  <si>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</si>
  <si>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</si>
  <si>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</si>
  <si>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</si>
  <si>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</si>
  <si>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</si>
  <si>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</si>
  <si>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</si>
  <si>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</si>
  <si>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</si>
  <si>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</si>
  <si>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</si>
  <si>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</si>
  <si>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</si>
  <si>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</si>
  <si>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</si>
  <si>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</si>
  <si>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</si>
  <si>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</si>
  <si>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</si>
  <si>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</si>
  <si>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</si>
  <si>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</si>
  <si>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</si>
  <si>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</si>
  <si>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</si>
  <si>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</si>
  <si>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</si>
  <si>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</si>
  <si>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</si>
  <si>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</si>
  <si>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</si>
  <si>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</si>
  <si>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</si>
  <si>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</si>
  <si>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</si>
  <si>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</si>
  <si>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</si>
  <si>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</si>
  <si>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</si>
  <si>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</si>
  <si>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</si>
  <si>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</si>
  <si>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</si>
  <si>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</si>
  <si>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</si>
  <si>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</si>
  <si>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</si>
  <si>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</si>
  <si>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</si>
  <si>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</si>
  <si>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</si>
  <si>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</si>
  <si>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</si>
  <si>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</si>
  <si>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</si>
  <si>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</si>
  <si>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</si>
  <si>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</si>
  <si>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</si>
  <si>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</si>
  <si>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</si>
  <si>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</si>
  <si>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</si>
  <si>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</si>
  <si>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</si>
  <si>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</si>
  <si>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</si>
  <si>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</si>
  <si>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</si>
  <si>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</si>
  <si>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</si>
  <si>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</si>
  <si>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</si>
  <si>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</si>
  <si>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</si>
  <si>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</si>
  <si>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</si>
  <si>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</si>
  <si>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</si>
  <si>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</si>
  <si>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</si>
  <si>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</si>
  <si>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</si>
  <si>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</si>
  <si>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</si>
  <si>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</si>
  <si>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</si>
  <si>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</si>
  <si>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</si>
  <si>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</si>
  <si>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</si>
  <si>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</si>
  <si>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</si>
  <si>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</si>
  <si>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</si>
  <si>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</si>
  <si>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</si>
  <si>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</si>
  <si>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</si>
  <si>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</si>
  <si>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</si>
  <si>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</si>
  <si>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</si>
  <si>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</si>
  <si>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</si>
  <si>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</si>
  <si>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</si>
  <si>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</si>
  <si>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</si>
  <si>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</si>
  <si>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</si>
  <si>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</si>
  <si>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</si>
  <si>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</si>
  <si>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</si>
  <si>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</si>
  <si>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</si>
  <si>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</si>
  <si>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</si>
  <si>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</si>
  <si>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</si>
  <si>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</si>
  <si>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</si>
  <si>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</si>
  <si>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</si>
  <si>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</si>
  <si>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</si>
  <si>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</si>
  <si>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</si>
  <si>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</si>
  <si>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</si>
  <si>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</si>
  <si>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</si>
  <si>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</si>
  <si>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</si>
  <si>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</si>
  <si>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</si>
  <si>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</si>
  <si>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</si>
  <si>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</si>
  <si>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</si>
  <si>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</si>
  <si>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</si>
  <si>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</si>
  <si>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</si>
  <si>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</si>
  <si>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</si>
  <si>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</si>
  <si>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</si>
  <si>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</si>
  <si>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</si>
  <si>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</si>
  <si>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</si>
  <si>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</si>
  <si>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</si>
  <si>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</si>
  <si>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</si>
  <si>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</si>
  <si>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</si>
  <si>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</si>
  <si>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</si>
  <si>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</si>
  <si>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</si>
  <si>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</si>
  <si>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</si>
  <si>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</si>
  <si>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</si>
  <si>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</si>
  <si>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</si>
  <si>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</si>
  <si>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</si>
  <si>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</si>
  <si>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</si>
  <si>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</si>
  <si>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</si>
  <si>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</si>
  <si>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</si>
  <si>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</si>
  <si>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</si>
  <si>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</si>
  <si>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</si>
  <si>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</si>
  <si>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</si>
  <si>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</si>
  <si>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</si>
  <si>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</si>
  <si>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</si>
  <si>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</si>
  <si>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</si>
  <si>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</si>
  <si>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</si>
  <si>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</si>
  <si>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</si>
  <si>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</si>
  <si>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</si>
  <si>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</si>
  <si>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</si>
  <si>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</si>
  <si>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</si>
  <si>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</si>
  <si>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</si>
  <si>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</si>
  <si>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</si>
  <si>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</si>
  <si>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</si>
  <si>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</si>
  <si>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</si>
  <si>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</si>
  <si>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</si>
  <si>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</si>
  <si>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</si>
  <si>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</si>
  <si>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</si>
  <si>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</si>
  <si>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</si>
  <si>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</si>
  <si>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</si>
  <si>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</si>
  <si>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</si>
  <si>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</si>
  <si>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</si>
  <si>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</si>
  <si>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</si>
  <si>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</si>
  <si>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</si>
  <si>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</si>
  <si>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</si>
  <si>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</si>
  <si>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</si>
  <si>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</si>
  <si>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</si>
  <si>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</si>
  <si>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</si>
  <si>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</si>
  <si>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</si>
  <si>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</si>
  <si>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</si>
  <si>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</si>
  <si>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</si>
  <si>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</si>
  <si>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</si>
  <si>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</si>
  <si>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</si>
  <si>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</si>
  <si>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</si>
  <si>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</si>
  <si>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</si>
  <si>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</si>
  <si>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</si>
  <si>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</si>
  <si>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</si>
  <si>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</si>
  <si>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</si>
  <si>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</si>
  <si>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</si>
  <si>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</si>
  <si>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</si>
  <si>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</si>
  <si>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</si>
  <si>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</si>
  <si>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</si>
  <si>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</si>
  <si>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</si>
  <si>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</si>
  <si>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</si>
  <si>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</si>
  <si>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</si>
  <si>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</si>
  <si>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</si>
  <si>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</si>
  <si>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</si>
  <si>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</si>
  <si>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</si>
  <si>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</si>
  <si>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</si>
  <si>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</si>
  <si>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</si>
  <si>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</si>
  <si>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</si>
  <si>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</si>
  <si>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</si>
  <si>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</si>
  <si>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</si>
  <si>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</si>
  <si>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</si>
  <si>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</si>
  <si>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</si>
  <si>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</si>
  <si>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</si>
  <si>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</si>
  <si>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</si>
  <si>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</si>
  <si>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</si>
  <si>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</si>
  <si>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</si>
  <si>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</si>
  <si>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</si>
  <si>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</si>
  <si>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</si>
  <si>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</si>
  <si>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</si>
  <si>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</si>
  <si>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</si>
  <si>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</si>
  <si>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</si>
  <si>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</si>
  <si>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</si>
  <si>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</si>
  <si>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</si>
  <si>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</si>
  <si>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</si>
  <si>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</si>
  <si>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</si>
  <si>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</si>
  <si>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</si>
  <si>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</si>
  <si>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</si>
  <si>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</si>
  <si>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</si>
  <si>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</si>
  <si>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</si>
  <si>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</si>
  <si>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</si>
  <si>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</si>
  <si>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</si>
  <si>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</si>
  <si>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</si>
  <si>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</si>
  <si>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</si>
  <si>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</si>
  <si>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</si>
  <si>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</si>
  <si>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</si>
  <si>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</si>
  <si>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</si>
  <si>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</si>
  <si>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</si>
  <si>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</si>
  <si>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</si>
  <si>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</si>
  <si>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</si>
  <si>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</si>
  <si>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</si>
  <si>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</si>
  <si>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</si>
  <si>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</si>
  <si>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</si>
  <si>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</si>
  <si>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</si>
  <si>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</si>
  <si>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</si>
  <si>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</si>
  <si>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</si>
  <si>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</si>
  <si>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</si>
  <si>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</si>
  <si>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</si>
  <si>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</si>
  <si>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</si>
  <si>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</si>
  <si>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</si>
  <si>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</si>
  <si>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</si>
  <si>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</si>
  <si>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</si>
  <si>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</si>
  <si>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</si>
  <si>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</si>
  <si>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</si>
  <si>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</si>
  <si>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</si>
  <si>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</si>
  <si>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</si>
  <si>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</si>
  <si>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</si>
  <si>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</si>
  <si>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</si>
  <si>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</si>
  <si>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</si>
  <si>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</si>
  <si>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</si>
  <si>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</si>
  <si>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</si>
  <si>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</si>
  <si>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</si>
  <si>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</si>
  <si>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</si>
  <si>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</si>
  <si>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</si>
  <si>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</si>
  <si>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</si>
  <si>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</si>
  <si>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</si>
  <si>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</si>
  <si>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</si>
  <si>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</si>
  <si>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</si>
  <si>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</si>
  <si>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</si>
  <si>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</si>
  <si>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</si>
  <si>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</si>
  <si>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</si>
  <si>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</si>
  <si>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</si>
  <si>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</si>
  <si>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</si>
  <si>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</si>
  <si>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</si>
  <si>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</si>
  <si>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</si>
  <si>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</si>
  <si>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</si>
  <si>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</si>
  <si>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</si>
  <si>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</si>
  <si>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</si>
  <si>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</si>
  <si>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</si>
  <si>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</si>
  <si>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</si>
  <si>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</si>
  <si>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</si>
  <si>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</si>
  <si>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</si>
  <si>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</si>
  <si>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</si>
  <si>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</si>
  <si>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</si>
  <si>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</si>
  <si>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</si>
  <si>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</si>
  <si>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</si>
  <si>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</si>
  <si>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</si>
  <si>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</si>
  <si>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</si>
  <si>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</si>
  <si>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</si>
  <si>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</si>
  <si>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</si>
  <si>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</si>
  <si>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</si>
  <si>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</si>
  <si>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</si>
  <si>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</si>
  <si>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</si>
  <si>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</si>
  <si>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</si>
  <si>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</si>
  <si>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</si>
  <si>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</si>
  <si>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</si>
  <si>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</si>
  <si>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</si>
  <si>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</si>
  <si>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</si>
  <si>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</si>
  <si>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</si>
  <si>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</si>
  <si>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</si>
  <si>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</si>
  <si>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</si>
  <si>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</si>
  <si>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</si>
  <si>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</si>
  <si>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</si>
  <si>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</si>
  <si>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</si>
  <si>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</si>
  <si>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</si>
  <si>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</si>
  <si>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</si>
  <si>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</si>
  <si>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</si>
  <si>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</si>
  <si>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</si>
  <si>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</si>
  <si>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</si>
  <si>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</si>
  <si>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</si>
  <si>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</si>
  <si>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</si>
  <si>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</si>
  <si>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</si>
  <si>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</si>
  <si>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</si>
  <si>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</si>
  <si>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</si>
  <si>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</si>
  <si>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</si>
  <si>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</si>
  <si>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</si>
  <si>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</si>
  <si>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</si>
  <si>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</si>
  <si>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</si>
  <si>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</si>
  <si>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</si>
  <si>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</si>
  <si>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</si>
  <si>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</si>
  <si>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</si>
  <si>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</si>
  <si>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</si>
  <si>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</si>
  <si>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</si>
  <si>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</si>
  <si>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</si>
  <si>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</si>
  <si>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</si>
  <si>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</si>
  <si>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</si>
  <si>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</si>
  <si>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</si>
  <si>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</si>
  <si>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</si>
  <si>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</si>
  <si>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</si>
  <si>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</si>
  <si>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</si>
  <si>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</si>
  <si>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</si>
  <si>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</si>
  <si>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</si>
  <si>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</si>
  <si>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</si>
  <si>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</si>
  <si>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</si>
  <si>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</si>
  <si>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</si>
  <si>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</si>
  <si>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</si>
  <si>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</si>
  <si>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</si>
  <si>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</si>
  <si>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</si>
  <si>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</si>
  <si>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</si>
  <si>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</si>
  <si>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</si>
  <si>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</si>
  <si>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</si>
  <si>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</si>
  <si>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</si>
  <si>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</si>
  <si>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</si>
  <si>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</si>
  <si>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</si>
  <si>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</si>
  <si>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</si>
  <si>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</si>
  <si>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</si>
  <si>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</si>
  <si>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</si>
  <si>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</si>
  <si>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</si>
  <si>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</si>
  <si>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</si>
  <si>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</si>
  <si>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</si>
  <si>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</si>
  <si>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</si>
  <si>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</si>
  <si>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</si>
  <si>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</si>
  <si>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</si>
  <si>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</si>
  <si>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</si>
  <si>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</si>
  <si>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</si>
  <si>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</si>
  <si>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</si>
  <si>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</si>
  <si>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</si>
  <si>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</si>
  <si>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</si>
  <si>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</si>
  <si>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</si>
  <si>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</si>
  <si>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</si>
  <si>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</si>
  <si>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</si>
  <si>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</si>
  <si>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</si>
  <si>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</si>
  <si>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</si>
  <si>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</si>
  <si>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</si>
  <si>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</si>
  <si>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</si>
  <si>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</si>
  <si>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</si>
  <si>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</si>
  <si>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</si>
  <si>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</si>
  <si>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</si>
  <si>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</si>
  <si>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</si>
  <si>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</si>
  <si>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</si>
  <si>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</si>
  <si>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</si>
  <si>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</si>
  <si>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</si>
  <si>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</si>
  <si>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</si>
  <si>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</si>
  <si>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</si>
  <si>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</si>
  <si>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</si>
  <si>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</si>
  <si>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</si>
  <si>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</si>
  <si>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</si>
  <si>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</si>
  <si>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</si>
  <si>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</si>
  <si>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</si>
  <si>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</si>
  <si>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</si>
  <si>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</si>
  <si>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</si>
  <si>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</si>
  <si>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</si>
  <si>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</si>
  <si>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</si>
  <si>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</si>
  <si>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</si>
  <si>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</si>
  <si>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</si>
  <si>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</si>
  <si>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</si>
  <si>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</si>
  <si>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</si>
  <si>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</si>
  <si>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</si>
  <si>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</si>
  <si>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</si>
  <si>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</si>
  <si>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</si>
  <si>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</si>
  <si>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</si>
  <si>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</si>
  <si>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</si>
  <si>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</si>
  <si>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</si>
  <si>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</si>
  <si>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</si>
  <si>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</si>
  <si>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</si>
  <si>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</si>
  <si>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</si>
  <si>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</si>
  <si>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</si>
  <si>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</si>
  <si>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</si>
  <si>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</si>
  <si>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</si>
  <si>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</si>
  <si>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</si>
  <si>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</si>
  <si>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</si>
  <si>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</si>
  <si>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</si>
  <si>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</si>
  <si>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</si>
  <si>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</si>
  <si>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</si>
  <si>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</si>
  <si>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</si>
  <si>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</si>
  <si>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</si>
  <si>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</si>
  <si>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</si>
  <si>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</si>
  <si>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</si>
  <si>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</si>
  <si>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</si>
  <si>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</si>
  <si>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</si>
  <si>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</si>
  <si>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</si>
  <si>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</si>
  <si>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</si>
  <si>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</si>
  <si>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</si>
  <si>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</si>
  <si>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</si>
  <si>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</si>
  <si>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</si>
  <si>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</si>
  <si>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</si>
  <si>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</si>
  <si>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</si>
  <si>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</si>
  <si>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</si>
  <si>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</si>
  <si>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</si>
  <si>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</si>
  <si>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</si>
  <si>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</si>
  <si>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</si>
  <si>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</si>
  <si>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</si>
  <si>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</si>
  <si>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</si>
  <si>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</si>
  <si>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</si>
  <si>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</si>
  <si>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</si>
  <si>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</si>
  <si>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</si>
  <si>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</si>
  <si>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</si>
  <si>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</si>
  <si>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</si>
  <si>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</si>
  <si>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</si>
  <si>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</si>
  <si>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</si>
  <si>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</si>
  <si>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</si>
  <si>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</si>
  <si>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</si>
  <si>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</si>
  <si>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</si>
  <si>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</si>
  <si>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</si>
  <si>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</si>
  <si>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</si>
  <si>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</si>
  <si>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</si>
  <si>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</si>
  <si>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</si>
  <si>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</si>
  <si>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</si>
  <si>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</si>
  <si>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</si>
  <si>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</si>
  <si>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</si>
  <si>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</si>
  <si>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</si>
  <si>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</si>
  <si>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</si>
  <si>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</si>
  <si>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</si>
  <si>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</si>
  <si>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</si>
  <si>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</si>
  <si>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</si>
  <si>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</si>
  <si>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</si>
  <si>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</si>
  <si>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</si>
  <si>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</si>
  <si>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</si>
  <si>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</si>
  <si>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</si>
  <si>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</si>
  <si>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</si>
  <si>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</si>
  <si>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</si>
  <si>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</si>
  <si>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</si>
  <si>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</si>
  <si>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</si>
  <si>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</si>
  <si>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</si>
  <si>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</si>
  <si>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</si>
  <si>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</si>
  <si>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</si>
  <si>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</si>
  <si>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</si>
  <si>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</si>
  <si>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</si>
  <si>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</si>
  <si>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</si>
  <si>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</si>
  <si>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</si>
  <si>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</si>
  <si>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</si>
  <si>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</si>
  <si>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</si>
  <si>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</si>
  <si>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</si>
  <si>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</si>
  <si>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</si>
  <si>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</si>
  <si>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</si>
  <si>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</si>
  <si>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</si>
  <si>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</si>
  <si>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</si>
  <si>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</si>
  <si>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</si>
  <si>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</si>
  <si>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</si>
  <si>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</si>
  <si>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</si>
  <si>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</si>
  <si>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</si>
  <si>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</si>
  <si>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</si>
  <si>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</si>
  <si>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</si>
  <si>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</si>
  <si>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</si>
  <si>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</si>
  <si>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</si>
  <si>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</si>
  <si>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</si>
  <si>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</si>
  <si>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</si>
  <si>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</si>
  <si>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</si>
  <si>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</si>
  <si>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</si>
  <si>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</si>
  <si>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</si>
  <si>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</si>
  <si>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</si>
  <si>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</si>
  <si>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</si>
  <si>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</si>
  <si>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</si>
  <si>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</si>
  <si>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</si>
  <si>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</si>
  <si>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</si>
  <si>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</si>
  <si>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</si>
  <si>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</si>
  <si>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</si>
  <si>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</si>
  <si>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</si>
  <si>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</si>
  <si>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</si>
  <si>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</si>
  <si>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</si>
  <si>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</si>
  <si>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</si>
  <si>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</si>
  <si>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</si>
  <si>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</si>
  <si>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</si>
  <si>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</si>
  <si>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</si>
  <si>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</si>
  <si>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</si>
  <si>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</si>
  <si>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</si>
  <si>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</si>
  <si>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</si>
  <si>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</si>
  <si>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</si>
  <si>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</si>
  <si>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</si>
  <si>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</si>
  <si>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</si>
  <si>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</si>
  <si>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</si>
  <si>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</si>
  <si>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</si>
  <si>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</si>
  <si>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</si>
  <si>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</si>
  <si>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</si>
  <si>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</si>
  <si>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</si>
  <si>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</si>
  <si>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</si>
  <si>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</si>
  <si>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</si>
  <si>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</si>
  <si>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</si>
  <si>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</si>
  <si>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</si>
  <si>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</si>
  <si>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</si>
  <si>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</si>
  <si>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</si>
  <si>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</si>
  <si>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</si>
  <si>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</si>
  <si>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</si>
  <si>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</si>
  <si>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</si>
  <si>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</si>
  <si>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</si>
  <si>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</si>
  <si>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</si>
  <si>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</si>
  <si>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</si>
  <si>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</si>
  <si>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</si>
  <si>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</si>
  <si>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</si>
  <si>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</si>
  <si>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</si>
  <si>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</si>
  <si>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</si>
  <si>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</si>
  <si>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</si>
  <si>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</si>
  <si>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</si>
  <si>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</si>
  <si>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</si>
  <si>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</si>
  <si>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</si>
  <si>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</si>
  <si>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</si>
  <si>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</si>
  <si>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</si>
  <si>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</si>
  <si>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</si>
  <si>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</si>
  <si>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</si>
  <si>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</si>
  <si>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</si>
  <si>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</si>
  <si>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</si>
  <si>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</si>
  <si>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</si>
  <si>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</si>
  <si>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</si>
  <si>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</si>
  <si>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</si>
  <si>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</si>
  <si>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</si>
  <si>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</si>
  <si>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</si>
  <si>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</si>
  <si>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</si>
  <si>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</si>
  <si>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</si>
  <si>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</si>
  <si>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</si>
  <si>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</si>
  <si>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</si>
  <si>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</si>
  <si>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</si>
  <si>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</si>
  <si>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</si>
  <si>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</si>
  <si>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</si>
  <si>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</si>
  <si>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</si>
  <si>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</si>
  <si>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</si>
  <si>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</si>
  <si>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</si>
  <si>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</si>
  <si>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</si>
  <si>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</si>
  <si>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</si>
  <si>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</si>
  <si>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</si>
  <si>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</si>
  <si>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</si>
  <si>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</si>
  <si>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</si>
  <si>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</si>
  <si>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</si>
  <si>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</si>
  <si>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</si>
  <si>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</si>
  <si>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</si>
  <si>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</si>
  <si>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</si>
  <si>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</si>
  <si>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</si>
  <si>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</si>
  <si>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</si>
  <si>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</si>
  <si>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</si>
  <si>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</si>
  <si>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</si>
  <si>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</si>
  <si>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</si>
  <si>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</si>
  <si>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</si>
  <si>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</si>
  <si>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</si>
  <si>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</si>
  <si>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</si>
  <si>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</si>
  <si>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</si>
  <si>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</si>
  <si>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</si>
  <si>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</si>
  <si>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</si>
  <si>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</si>
  <si>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</si>
  <si>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</si>
  <si>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</si>
  <si>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</si>
  <si>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</si>
  <si>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</si>
  <si>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</si>
  <si>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</si>
  <si>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</si>
  <si>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</si>
  <si>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</si>
  <si>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</si>
  <si>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</si>
  <si>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</si>
  <si>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</si>
  <si>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</si>
  <si>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</si>
  <si>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</si>
  <si>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</si>
  <si>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</si>
  <si>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</si>
  <si>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</si>
  <si>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</si>
  <si>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</si>
  <si>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</si>
  <si>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</si>
  <si>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</si>
  <si>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</si>
  <si>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</si>
  <si>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</si>
  <si>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</si>
  <si>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</si>
  <si>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</si>
  <si>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</si>
  <si>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</si>
  <si>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</si>
  <si>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</si>
  <si>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</si>
  <si>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</si>
  <si>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</si>
  <si>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</si>
  <si>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</si>
  <si>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</si>
  <si>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</si>
  <si>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</si>
  <si>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</si>
  <si>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</si>
  <si>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</si>
  <si>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</si>
  <si>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</si>
  <si>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</si>
  <si>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</si>
  <si>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</si>
  <si>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</si>
  <si>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</si>
  <si>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</si>
  <si>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</si>
  <si>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</si>
  <si>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</si>
  <si>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</si>
  <si>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</si>
  <si>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</si>
  <si>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</si>
  <si>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</si>
  <si>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</si>
  <si>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</si>
  <si>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</si>
  <si>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</si>
  <si>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</si>
  <si>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</si>
  <si>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</si>
  <si>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</si>
  <si>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</si>
  <si>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</si>
  <si>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</si>
  <si>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</si>
  <si>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</si>
  <si>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</si>
  <si>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</si>
  <si>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</si>
  <si>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</si>
  <si>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</si>
  <si>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</si>
  <si>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</si>
  <si>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</si>
  <si>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</si>
  <si>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</si>
  <si>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</si>
  <si>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</si>
  <si>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</si>
  <si>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</si>
  <si>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</si>
  <si>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</si>
  <si>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</si>
  <si>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</si>
  <si>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</si>
  <si>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</si>
  <si>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</si>
  <si>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</si>
  <si>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</si>
  <si>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</si>
  <si>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</si>
  <si>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</si>
  <si>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</si>
  <si>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</si>
  <si>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</si>
  <si>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</si>
  <si>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</si>
  <si>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</si>
  <si>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</si>
  <si>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</si>
  <si>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</si>
  <si>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</si>
  <si>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</si>
  <si>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</si>
  <si>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</si>
  <si>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</si>
  <si>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</si>
  <si>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</si>
  <si>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</si>
  <si>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</si>
  <si>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</si>
  <si>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</si>
  <si>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</si>
  <si>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</si>
  <si>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</si>
  <si>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</si>
  <si>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</si>
  <si>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</si>
  <si>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</si>
  <si>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</si>
  <si>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</si>
  <si>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</si>
  <si>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</si>
  <si>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</si>
  <si>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</si>
  <si>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</si>
  <si>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</si>
  <si>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</si>
  <si>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</si>
  <si>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</si>
  <si>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</si>
  <si>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</si>
  <si>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</si>
  <si>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</si>
  <si>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</si>
  <si>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</si>
  <si>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</si>
  <si>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</si>
  <si>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</si>
  <si>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</si>
  <si>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</si>
  <si>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</si>
  <si>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</si>
  <si>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</si>
  <si>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</si>
  <si>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</si>
  <si>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</si>
  <si>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</si>
  <si>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</si>
  <si>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</si>
  <si>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</si>
  <si>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</si>
  <si>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</si>
  <si>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</si>
  <si>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</si>
  <si>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</si>
  <si>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</si>
  <si>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</si>
  <si>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</si>
  <si>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</si>
  <si>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</si>
  <si>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</si>
  <si>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</si>
  <si>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</si>
  <si>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</si>
  <si>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</si>
  <si>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</si>
  <si>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</si>
  <si>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</si>
  <si>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</si>
  <si>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</si>
  <si>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</si>
  <si>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</si>
  <si>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</si>
  <si>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</si>
  <si>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</si>
  <si>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</si>
  <si>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</si>
  <si>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</si>
  <si>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</si>
  <si>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</si>
  <si>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</si>
  <si>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</si>
  <si>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</si>
  <si>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</si>
  <si>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</si>
  <si>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</si>
  <si>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</si>
  <si>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</si>
  <si>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</si>
  <si>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</si>
  <si>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</si>
  <si>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</si>
  <si>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</si>
  <si>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</si>
  <si>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</si>
  <si>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</si>
  <si>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</si>
  <si>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</si>
  <si>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</si>
  <si>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</si>
  <si>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</si>
  <si>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</si>
  <si>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</si>
  <si>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</si>
  <si>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</si>
  <si>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</si>
  <si>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</si>
  <si>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</si>
  <si>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</si>
  <si>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</si>
  <si>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</si>
  <si>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</si>
  <si>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</si>
  <si>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</si>
  <si>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</si>
  <si>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</si>
  <si>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</si>
  <si>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</si>
  <si>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</si>
  <si>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</si>
  <si>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</si>
  <si>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</si>
  <si>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</si>
  <si>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</si>
  <si>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</si>
  <si>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</si>
  <si>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</si>
  <si>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</si>
  <si>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</si>
  <si>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</si>
  <si>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</si>
  <si>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</si>
  <si>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</si>
  <si>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</si>
  <si>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</si>
  <si>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</si>
  <si>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</si>
  <si>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</si>
  <si>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</si>
  <si>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</si>
  <si>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</si>
  <si>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</si>
  <si>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</si>
  <si>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</si>
  <si>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</si>
  <si>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</si>
  <si>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</si>
  <si>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</si>
  <si>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</si>
  <si>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</si>
  <si>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</si>
  <si>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</si>
  <si>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</si>
  <si>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</si>
  <si>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</si>
  <si>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</si>
  <si>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</si>
  <si>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</si>
  <si>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</si>
  <si>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</si>
  <si>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</si>
  <si>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</si>
  <si>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</si>
  <si>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</si>
  <si>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</si>
  <si>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</si>
  <si>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</si>
  <si>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</si>
  <si>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</si>
  <si>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</si>
  <si>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</si>
  <si>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</si>
  <si>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</si>
  <si>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</si>
  <si>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</si>
  <si>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</si>
  <si>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</si>
  <si>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</si>
  <si>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</si>
  <si>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</si>
  <si>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</si>
  <si>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</si>
  <si>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</si>
  <si>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</si>
  <si>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</si>
  <si>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</si>
  <si>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</si>
  <si>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</si>
  <si>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</si>
  <si>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</si>
  <si>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</si>
  <si>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</si>
  <si>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</si>
  <si>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</si>
  <si>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</si>
  <si>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</si>
  <si>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</si>
  <si>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</si>
  <si>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</si>
  <si>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</si>
  <si>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</si>
  <si>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</si>
  <si>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</si>
  <si>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</si>
  <si>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</si>
  <si>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</si>
  <si>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</si>
  <si>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</si>
  <si>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</si>
  <si>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</si>
  <si>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</si>
  <si>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</si>
  <si>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</si>
  <si>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</si>
  <si>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</si>
  <si>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</si>
  <si>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</si>
  <si>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</si>
  <si>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</si>
  <si>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</si>
  <si>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</si>
  <si>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</si>
  <si>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</si>
  <si>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</si>
  <si>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</si>
  <si>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</si>
  <si>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</si>
  <si>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</si>
  <si>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</si>
  <si>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</si>
  <si>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</si>
  <si>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</si>
  <si>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</si>
  <si>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</si>
  <si>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</si>
  <si>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</si>
  <si>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</si>
  <si>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</si>
  <si>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</si>
  <si>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</si>
  <si>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</si>
  <si>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</si>
  <si>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</si>
  <si>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</si>
  <si>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</si>
  <si>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</si>
  <si>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</si>
  <si>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</si>
  <si>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</si>
  <si>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</si>
  <si>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</si>
  <si>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</si>
  <si>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</si>
  <si>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</si>
  <si>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</si>
  <si>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</si>
  <si>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</si>
  <si>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</si>
  <si>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</si>
  <si>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</si>
  <si>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</si>
  <si>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</si>
  <si>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</si>
  <si>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</si>
  <si>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</si>
  <si>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</si>
  <si>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</si>
  <si>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</si>
  <si>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</si>
  <si>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</si>
  <si>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</si>
  <si>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</si>
  <si>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</si>
  <si>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</si>
  <si>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</si>
  <si>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</si>
  <si>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</si>
  <si>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</si>
  <si>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</si>
  <si>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</si>
  <si>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</si>
  <si>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</si>
  <si>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</si>
  <si>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</si>
  <si>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</si>
  <si>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</si>
  <si>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</si>
  <si>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</si>
  <si>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</si>
  <si>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</si>
  <si>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</si>
  <si>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</si>
  <si>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</si>
  <si>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</si>
  <si>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</si>
  <si>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</si>
  <si>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</si>
  <si>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</si>
  <si>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</si>
  <si>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</si>
  <si>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</si>
  <si>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</si>
  <si>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</si>
  <si>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</si>
  <si>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</si>
  <si>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</si>
  <si>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</si>
  <si>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</si>
  <si>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</si>
  <si>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</si>
  <si>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</si>
  <si>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</si>
  <si>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</si>
  <si>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</si>
  <si>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</si>
  <si>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</si>
  <si>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</si>
  <si>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</si>
  <si>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</si>
  <si>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</si>
  <si>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</si>
  <si>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</si>
  <si>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</si>
  <si>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</si>
  <si>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</si>
  <si>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</si>
  <si>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</si>
  <si>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</si>
  <si>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</si>
  <si>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</si>
  <si>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</si>
  <si>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</si>
  <si>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</si>
  <si>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</si>
  <si>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</si>
  <si>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</si>
  <si>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</si>
  <si>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</si>
  <si>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</si>
  <si>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</si>
  <si>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</si>
  <si>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</si>
  <si>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</si>
  <si>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</si>
  <si>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</si>
  <si>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</si>
  <si>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</si>
  <si>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</si>
  <si>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</si>
  <si>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</si>
  <si>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</si>
  <si>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</si>
  <si>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</si>
  <si>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</si>
  <si>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</si>
  <si>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</si>
  <si>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</si>
  <si>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</si>
  <si>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</si>
  <si>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</si>
  <si>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</si>
  <si>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</si>
  <si>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</si>
  <si>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</si>
  <si>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</si>
  <si>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</si>
  <si>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</si>
  <si>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</si>
  <si>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</si>
  <si>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</si>
  <si>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</si>
  <si>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</si>
  <si>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</si>
  <si>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</si>
  <si>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</si>
  <si>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</si>
  <si>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</si>
  <si>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</si>
  <si>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</si>
  <si>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</si>
  <si>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</si>
  <si>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</si>
  <si>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</si>
  <si>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</si>
  <si>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</si>
  <si>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</si>
  <si>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</si>
  <si>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</si>
  <si>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</si>
  <si>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</si>
  <si>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</si>
  <si>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</si>
  <si>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</si>
  <si>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</si>
  <si>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</si>
  <si>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</si>
  <si>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</si>
  <si>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</si>
  <si>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</si>
  <si>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</si>
  <si>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</si>
  <si>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</si>
  <si>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</si>
  <si>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</si>
  <si>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</si>
  <si>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</si>
  <si>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</si>
  <si>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</si>
  <si>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</si>
  <si>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</si>
  <si>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</si>
  <si>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</si>
  <si>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</si>
  <si>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</si>
  <si>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</si>
  <si>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</si>
  <si>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</si>
  <si>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</si>
  <si>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</si>
  <si>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</si>
  <si>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</si>
  <si>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</si>
  <si>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</si>
  <si>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</si>
  <si>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</si>
  <si>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</si>
  <si>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</si>
  <si>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</si>
  <si>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</si>
  <si>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</si>
  <si>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</si>
  <si>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</si>
  <si>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</si>
  <si>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</si>
  <si>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</si>
  <si>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</si>
  <si>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</si>
  <si>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</si>
  <si>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</si>
  <si>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</si>
  <si>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</si>
  <si>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</si>
  <si>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</si>
  <si>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</si>
  <si>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</si>
  <si>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</si>
  <si>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</si>
  <si>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</si>
  <si>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</si>
  <si>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</si>
  <si>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</si>
  <si>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</si>
  <si>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</si>
  <si>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</si>
  <si>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</si>
  <si>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</si>
  <si>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</si>
  <si>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</si>
  <si>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</si>
  <si>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</si>
  <si>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</si>
  <si>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</si>
  <si>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</si>
  <si>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</si>
  <si>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</si>
  <si>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</si>
  <si>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</si>
  <si>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</si>
  <si>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</si>
  <si>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</si>
  <si>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</si>
  <si>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</si>
  <si>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</si>
  <si>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</si>
  <si>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</si>
  <si>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</si>
  <si>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</si>
  <si>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</si>
  <si>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</si>
  <si>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</si>
  <si>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</si>
  <si>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</si>
  <si>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</si>
  <si>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</si>
  <si>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</si>
  <si>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</si>
  <si>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</si>
  <si>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</si>
  <si>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</si>
  <si>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</si>
  <si>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</si>
  <si>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</si>
  <si>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</si>
  <si>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</si>
  <si>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</si>
  <si>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</si>
  <si>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</si>
  <si>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</si>
  <si>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</si>
  <si>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</si>
  <si>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</si>
  <si>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</si>
  <si>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</si>
  <si>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</si>
  <si>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</si>
  <si>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</si>
  <si>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</si>
  <si>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</si>
  <si>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</si>
  <si>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</si>
  <si>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</si>
  <si>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</si>
  <si>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</si>
  <si>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</si>
  <si>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</si>
  <si>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</si>
  <si>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</si>
  <si>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</si>
  <si>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</si>
  <si>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</si>
  <si>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</si>
  <si>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</si>
  <si>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</si>
  <si>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</si>
  <si>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</si>
  <si>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</si>
  <si>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</si>
  <si>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</si>
  <si>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</si>
  <si>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</si>
  <si>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</si>
  <si>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</si>
  <si>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</si>
  <si>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</si>
  <si>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</si>
  <si>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</si>
  <si>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</si>
  <si>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</si>
  <si>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</si>
  <si>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</si>
  <si>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</si>
  <si>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</si>
  <si>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</si>
  <si>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</si>
  <si>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</si>
  <si>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</si>
  <si>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</si>
  <si>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</si>
  <si>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</si>
  <si>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</si>
  <si>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</si>
  <si>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</si>
  <si>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</si>
  <si>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</si>
  <si>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</si>
  <si>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</si>
  <si>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</si>
  <si>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</si>
  <si>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</si>
  <si>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</si>
  <si>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</si>
  <si>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</si>
  <si>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</si>
  <si>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</si>
  <si>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</si>
  <si>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</si>
  <si>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</si>
  <si>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</si>
  <si>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</si>
  <si>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</si>
  <si>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</si>
  <si>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</si>
  <si>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</si>
  <si>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</si>
  <si>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</si>
  <si>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</si>
  <si>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</si>
  <si>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</si>
  <si>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</si>
  <si>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</si>
  <si>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</si>
  <si>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</si>
  <si>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</si>
  <si>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</si>
  <si>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</si>
  <si>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</si>
  <si>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</si>
  <si>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</si>
  <si>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</si>
  <si>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</si>
  <si>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</si>
  <si>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</si>
  <si>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</si>
  <si>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</si>
  <si>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</si>
  <si>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</si>
  <si>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</si>
  <si>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</si>
  <si>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</si>
  <si>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</si>
  <si>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</si>
  <si>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</si>
  <si>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</si>
  <si>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</si>
  <si>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</si>
  <si>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</si>
  <si>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</si>
  <si>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</si>
  <si>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</si>
  <si>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</si>
  <si>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</si>
  <si>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</si>
  <si>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</si>
  <si>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</si>
  <si>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</si>
  <si>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</si>
  <si>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</si>
  <si>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</si>
  <si>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</si>
  <si>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</si>
  <si>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</si>
  <si>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</si>
  <si>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</si>
  <si>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</si>
  <si>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</si>
  <si>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</si>
  <si>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</si>
  <si>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</si>
  <si>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</si>
  <si>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</si>
  <si>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</si>
  <si>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</si>
  <si>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</si>
  <si>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</si>
  <si>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</si>
  <si>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</si>
  <si>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</si>
  <si>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</si>
  <si>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</si>
  <si>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</si>
  <si>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</si>
  <si>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</si>
  <si>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</si>
  <si>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</si>
  <si>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</si>
  <si>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</si>
  <si>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</si>
  <si>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</si>
  <si>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</si>
  <si>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</si>
  <si>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</si>
  <si>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</si>
  <si>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</si>
  <si>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</si>
  <si>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</si>
  <si>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</si>
  <si>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</si>
  <si>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</si>
  <si>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</si>
  <si>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</si>
  <si>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</si>
  <si>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</si>
  <si>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</si>
  <si>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</si>
  <si>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</si>
  <si>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</si>
  <si>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</si>
  <si>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</si>
  <si>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</si>
  <si>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</si>
  <si>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</si>
  <si>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</si>
  <si>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</si>
  <si>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</si>
  <si>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</si>
  <si>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</si>
  <si>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</si>
  <si>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</si>
  <si>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</si>
  <si>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</si>
  <si>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</si>
  <si>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</si>
  <si>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</si>
  <si>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</si>
  <si>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</si>
  <si>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</si>
  <si>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</si>
  <si>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</si>
  <si>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</si>
  <si>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</si>
  <si>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</si>
  <si>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</si>
  <si>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</si>
  <si>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</si>
  <si>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</si>
  <si>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</si>
  <si>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</si>
  <si>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</si>
  <si>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</si>
  <si>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</si>
  <si>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</si>
  <si>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</si>
  <si>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</si>
  <si>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</si>
  <si>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</si>
  <si>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</si>
  <si>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</si>
  <si>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</si>
  <si>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</si>
  <si>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</si>
  <si>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</si>
  <si>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</si>
  <si>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</si>
  <si>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</si>
  <si>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</si>
  <si>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</si>
  <si>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</si>
  <si>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</si>
  <si>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</si>
  <si>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</si>
  <si>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</si>
  <si>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</si>
  <si>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</si>
  <si>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</si>
  <si>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</si>
  <si>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</si>
  <si>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</si>
  <si>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</si>
  <si>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</si>
  <si>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</si>
  <si>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</si>
  <si>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</si>
  <si>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</si>
  <si>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</si>
  <si>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</si>
  <si>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</si>
  <si>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</si>
  <si>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</si>
  <si>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</si>
  <si>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</si>
  <si>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</si>
  <si>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</si>
  <si>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</si>
  <si>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</si>
  <si>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</si>
  <si>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</si>
  <si>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</si>
  <si>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</si>
  <si>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</si>
  <si>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</si>
  <si>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</si>
  <si>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</si>
  <si>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</si>
  <si>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</si>
  <si>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</si>
  <si>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</si>
  <si>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</si>
  <si>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</si>
  <si>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</si>
  <si>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</si>
  <si>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</si>
  <si>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</si>
  <si>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</si>
  <si>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</si>
  <si>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</si>
  <si>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</si>
  <si>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</si>
  <si>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</si>
  <si>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</si>
  <si>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</si>
  <si>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</si>
  <si>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</si>
  <si>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</si>
  <si>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</si>
  <si>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</si>
  <si>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</si>
  <si>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</si>
  <si>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</si>
  <si>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</si>
  <si>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</si>
  <si>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</si>
  <si>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</si>
  <si>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</si>
  <si>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</si>
  <si>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</si>
  <si>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</si>
  <si>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</si>
  <si>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</si>
  <si>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</si>
  <si>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</si>
  <si>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</si>
  <si>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</si>
  <si>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</si>
  <si>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</si>
  <si>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</si>
  <si>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</si>
  <si>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</si>
  <si>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</si>
  <si>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</si>
  <si>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</si>
  <si>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</si>
  <si>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</si>
  <si>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</si>
  <si>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</si>
  <si>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</si>
  <si>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</si>
  <si>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</si>
  <si>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</si>
  <si>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</si>
  <si>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</si>
  <si>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</si>
  <si>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</si>
  <si>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</si>
  <si>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</si>
  <si>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</si>
  <si>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</si>
  <si>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</si>
  <si>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</si>
  <si>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</si>
  <si>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</si>
  <si>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</si>
  <si>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</si>
  <si>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</si>
  <si>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</si>
  <si>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</si>
  <si>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</si>
  <si>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</si>
  <si>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</si>
  <si>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</si>
  <si>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</si>
  <si>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</si>
  <si>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</si>
  <si>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</si>
  <si>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</si>
  <si>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</si>
  <si>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</si>
  <si>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</si>
  <si>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</si>
  <si>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</si>
  <si>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</si>
  <si>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</si>
  <si>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</si>
  <si>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</si>
  <si>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</si>
  <si>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</si>
  <si>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</si>
  <si>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</si>
  <si>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</si>
  <si>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</si>
  <si>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</si>
  <si>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</si>
  <si>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</si>
  <si>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</si>
  <si>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</si>
  <si>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</si>
  <si>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</si>
  <si>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</si>
  <si>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</si>
  <si>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</si>
  <si>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</si>
  <si>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</si>
  <si>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</si>
  <si>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</si>
  <si>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</si>
  <si>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</si>
  <si>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</si>
  <si>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</si>
  <si>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</si>
  <si>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</si>
  <si>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</si>
  <si>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</si>
  <si>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</si>
  <si>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</si>
  <si>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</si>
  <si>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</si>
  <si>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</si>
  <si>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</si>
  <si>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</si>
  <si>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</si>
  <si>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</si>
  <si>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</si>
  <si>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</si>
  <si>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</si>
  <si>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</si>
  <si>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</si>
  <si>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</si>
  <si>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</si>
  <si>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</si>
  <si>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</si>
  <si>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</si>
  <si>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</si>
  <si>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</si>
  <si>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</si>
  <si>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</si>
  <si>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</si>
  <si>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</si>
  <si>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</si>
  <si>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</si>
  <si>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</si>
  <si>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</si>
  <si>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</si>
  <si>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</si>
  <si>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</si>
  <si>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</si>
  <si>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</si>
  <si>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</si>
  <si>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</si>
  <si>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</si>
  <si>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</si>
  <si>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</si>
  <si>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</si>
  <si>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</si>
  <si>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</si>
  <si>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</si>
  <si>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</si>
  <si>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</si>
  <si>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</si>
  <si>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</si>
  <si>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</si>
  <si>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</si>
  <si>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</si>
  <si>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</si>
  <si>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</si>
  <si>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</si>
  <si>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</si>
  <si>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</si>
  <si>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</si>
  <si>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</si>
  <si>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</si>
  <si>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</si>
  <si>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</si>
  <si>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</si>
  <si>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</si>
  <si>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</si>
  <si>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</si>
  <si>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</si>
  <si>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</si>
  <si>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</si>
  <si>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</si>
  <si>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</si>
  <si>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</si>
  <si>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</si>
  <si>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</si>
  <si>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</si>
  <si>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</si>
  <si>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</si>
  <si>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</si>
  <si>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</si>
  <si>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</si>
  <si>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</si>
  <si>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</si>
  <si>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</si>
  <si>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</si>
  <si>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</si>
  <si>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</si>
  <si>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</si>
  <si>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</si>
  <si>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</si>
  <si>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</si>
  <si>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</si>
  <si>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</si>
  <si>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</si>
  <si>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</si>
  <si>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</si>
  <si>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</si>
  <si>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</si>
  <si>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</si>
  <si>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</si>
  <si>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</si>
  <si>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</si>
  <si>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</si>
  <si>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</si>
  <si>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</si>
  <si>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</si>
  <si>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</si>
  <si>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</si>
  <si>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</si>
  <si>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</si>
  <si>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</si>
  <si>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</si>
  <si>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</si>
  <si>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</si>
  <si>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</si>
  <si>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</si>
  <si>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</si>
  <si>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</si>
  <si>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</si>
  <si>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</si>
  <si>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</si>
  <si>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</si>
  <si>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</si>
  <si>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</si>
  <si>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</si>
  <si>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</si>
  <si>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</si>
  <si>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</si>
  <si>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</si>
  <si>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</si>
  <si>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</si>
  <si>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</si>
  <si>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</si>
  <si>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</si>
  <si>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</si>
  <si>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</si>
  <si>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</si>
  <si>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</si>
  <si>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</si>
  <si>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</si>
  <si>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</si>
  <si>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</si>
  <si>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</si>
  <si>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</si>
  <si>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</si>
  <si>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</si>
  <si>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</si>
  <si>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</si>
  <si>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</si>
  <si>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</si>
  <si>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</si>
  <si>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</si>
  <si>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</si>
  <si>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</si>
  <si>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</si>
  <si>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</si>
  <si>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</si>
  <si>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</si>
  <si>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</si>
  <si>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</si>
  <si>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</si>
  <si>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</si>
  <si>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</si>
  <si>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</si>
  <si>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</si>
  <si>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</si>
  <si>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</si>
  <si>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</si>
  <si>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</si>
  <si>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</si>
  <si>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</si>
  <si>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</si>
  <si>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</si>
  <si>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</si>
  <si>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</si>
  <si>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</si>
  <si>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</si>
  <si>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</si>
  <si>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</si>
  <si>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</si>
  <si>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</si>
  <si>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</si>
  <si>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</si>
  <si>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</si>
  <si>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</si>
  <si>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</si>
  <si>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</si>
  <si>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</si>
  <si>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</si>
  <si>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</si>
  <si>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</si>
  <si>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</si>
  <si>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</si>
  <si>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</si>
  <si>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</si>
  <si>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</si>
  <si>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</si>
  <si>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</si>
  <si>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</si>
  <si>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</si>
  <si>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</si>
  <si>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</si>
  <si>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</si>
  <si>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</si>
  <si>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</si>
  <si>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</si>
  <si>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</si>
  <si>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</si>
  <si>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</si>
  <si>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</si>
  <si>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</si>
  <si>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</si>
  <si>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</si>
  <si>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</si>
  <si>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</si>
  <si>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</si>
  <si>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</si>
  <si>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</si>
  <si>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</si>
  <si>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</si>
  <si>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</si>
  <si>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</si>
  <si>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</si>
  <si>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</si>
  <si>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</si>
  <si>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</si>
  <si>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</si>
  <si>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</si>
  <si>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</si>
  <si>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</si>
  <si>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</si>
  <si>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</si>
  <si>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</si>
  <si>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</si>
  <si>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</si>
  <si>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</si>
  <si>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</si>
  <si>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</si>
  <si>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</si>
  <si>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</si>
  <si>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</si>
  <si>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</si>
  <si>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</si>
  <si>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</si>
  <si>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</si>
  <si>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</si>
  <si>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</si>
  <si>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</si>
  <si>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</si>
  <si>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</si>
  <si>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</si>
  <si>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</si>
  <si>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</si>
  <si>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</si>
  <si>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</si>
  <si>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</si>
  <si>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</si>
  <si>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</si>
  <si>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</si>
  <si>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</si>
  <si>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</si>
  <si>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</si>
  <si>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</si>
  <si>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</si>
  <si>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</si>
  <si>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</si>
  <si>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</si>
  <si>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</si>
  <si>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</si>
  <si>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</si>
  <si>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</si>
  <si>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</si>
  <si>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</si>
  <si>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</si>
  <si>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</si>
  <si>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</si>
  <si>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</si>
  <si>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</si>
  <si>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</si>
  <si>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</si>
  <si>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</si>
  <si>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</si>
  <si>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</si>
  <si>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</si>
  <si>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</si>
  <si>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</si>
  <si>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</si>
  <si>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</si>
  <si>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</si>
  <si>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</si>
  <si>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</si>
  <si>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</si>
  <si>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</si>
  <si>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</si>
  <si>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</si>
  <si>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</si>
  <si>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</si>
  <si>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</si>
  <si>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</si>
  <si>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</si>
  <si>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</si>
  <si>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</si>
  <si>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</si>
  <si>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</si>
  <si>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</si>
  <si>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</si>
  <si>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</si>
  <si>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</si>
  <si>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</si>
  <si>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</si>
  <si>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</si>
  <si>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</si>
  <si>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</si>
  <si>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</si>
  <si>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</si>
  <si>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</si>
  <si>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</si>
  <si>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</si>
  <si>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</si>
  <si>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</si>
  <si>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</si>
  <si>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</si>
  <si>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</si>
  <si>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</si>
  <si>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</si>
  <si>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</si>
  <si>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</si>
  <si>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</si>
  <si>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</si>
  <si>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</si>
  <si>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</si>
  <si>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</si>
  <si>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</si>
  <si>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</si>
  <si>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</si>
  <si>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</si>
  <si>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</si>
  <si>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</si>
  <si>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</si>
  <si>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</si>
  <si>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</si>
  <si>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</si>
  <si>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</si>
  <si>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</si>
  <si>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</si>
  <si>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</si>
  <si>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</si>
  <si>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</si>
  <si>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</si>
  <si>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</si>
  <si>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</si>
  <si>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</si>
  <si>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</si>
  <si>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</si>
  <si>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</si>
  <si>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</si>
  <si>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</si>
  <si>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</si>
  <si>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</si>
  <si>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</si>
  <si>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</si>
  <si>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</si>
  <si>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</si>
  <si>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</si>
  <si>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</si>
  <si>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</si>
  <si>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</si>
  <si>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</si>
  <si>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</si>
  <si>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</si>
  <si>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</si>
  <si>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</si>
  <si>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</si>
  <si>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</si>
  <si>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</si>
  <si>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</si>
  <si>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</si>
  <si>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</si>
  <si>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</si>
  <si>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</si>
  <si>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</si>
  <si>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</si>
  <si>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</si>
  <si>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</si>
  <si>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</si>
  <si>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</si>
  <si>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</si>
  <si>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</si>
  <si>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</si>
  <si>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</si>
  <si>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</si>
  <si>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</si>
  <si>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</si>
  <si>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</si>
  <si>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</si>
  <si>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</si>
  <si>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</si>
  <si>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</si>
  <si>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</si>
  <si>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</si>
  <si>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</si>
  <si>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</si>
  <si>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</si>
  <si>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</si>
  <si>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</si>
  <si>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</si>
  <si>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</si>
  <si>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</si>
  <si>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</si>
  <si>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</si>
  <si>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</si>
  <si>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</si>
  <si>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</si>
  <si>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</si>
  <si>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</si>
  <si>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</si>
  <si>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</si>
  <si>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</si>
  <si>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</si>
  <si>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</si>
  <si>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</si>
  <si>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</si>
  <si>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</si>
  <si>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</si>
  <si>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</si>
  <si>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</si>
  <si>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</si>
  <si>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</si>
  <si>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</si>
  <si>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</si>
  <si>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</si>
  <si>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</si>
  <si>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</si>
  <si>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</si>
  <si>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</si>
  <si>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</si>
  <si>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</si>
  <si>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</si>
  <si>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</si>
  <si>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</si>
  <si>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</si>
  <si>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</si>
  <si>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</si>
  <si>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</si>
  <si>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</si>
  <si>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</si>
  <si>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</si>
  <si>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</si>
  <si>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</si>
  <si>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</si>
  <si>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</si>
  <si>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</si>
  <si>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</si>
  <si>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</si>
  <si>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</si>
  <si>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</si>
  <si>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</si>
  <si>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</si>
  <si>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</si>
  <si>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</si>
  <si>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</si>
  <si>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</si>
  <si>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</si>
  <si>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</si>
  <si>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</si>
  <si>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</si>
  <si>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</si>
  <si>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</si>
  <si>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</si>
  <si>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</si>
  <si>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</si>
  <si>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</si>
  <si>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</si>
  <si>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</si>
  <si>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</si>
  <si>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</si>
  <si>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</si>
  <si>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</si>
  <si>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</si>
  <si>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</si>
  <si>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</si>
  <si>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</si>
  <si>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</si>
  <si>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</si>
  <si>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</si>
  <si>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</si>
  <si>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</si>
  <si>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</si>
  <si>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</si>
  <si>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</si>
  <si>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</si>
  <si>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</si>
  <si>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</si>
  <si>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</si>
  <si>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</si>
  <si>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</si>
  <si>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</si>
  <si>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</si>
  <si>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</si>
  <si>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</si>
  <si>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</si>
  <si>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</si>
  <si>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</si>
  <si>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</si>
  <si>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</si>
  <si>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</si>
  <si>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</si>
  <si>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</si>
  <si>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</si>
  <si>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</si>
  <si>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</si>
  <si>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</si>
  <si>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</si>
  <si>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</si>
  <si>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</si>
  <si>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</si>
  <si>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</si>
  <si>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</si>
  <si>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</si>
  <si>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</si>
  <si>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</si>
  <si>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</si>
  <si>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</si>
  <si>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</si>
  <si>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</si>
  <si>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</si>
  <si>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</si>
  <si>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</si>
  <si>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</si>
  <si>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</si>
  <si>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</si>
  <si>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</si>
  <si>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</si>
  <si>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</si>
  <si>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</si>
  <si>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</si>
  <si>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</si>
  <si>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</si>
  <si>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</si>
  <si>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</si>
  <si>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</si>
  <si>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</si>
  <si>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</si>
  <si>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</si>
  <si>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</si>
  <si>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</si>
  <si>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</si>
  <si>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</si>
  <si>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</si>
  <si>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</si>
  <si>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</si>
  <si>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</si>
  <si>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</si>
  <si>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</si>
  <si>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</si>
  <si>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</si>
  <si>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</si>
  <si>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</si>
  <si>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</si>
  <si>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</si>
  <si>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</si>
  <si>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</si>
  <si>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</si>
  <si>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</si>
  <si>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</si>
  <si>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</si>
  <si>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</si>
  <si>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</si>
  <si>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</si>
  <si>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</si>
  <si>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</si>
  <si>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</si>
  <si>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</si>
  <si>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</si>
  <si>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</si>
  <si>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</si>
  <si>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</si>
  <si>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</si>
  <si>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</si>
  <si>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</si>
  <si>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</si>
  <si>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</si>
  <si>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</si>
  <si>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</si>
  <si>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</si>
  <si>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</si>
  <si>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</si>
  <si>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</si>
  <si>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</si>
  <si>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</si>
  <si>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</si>
  <si>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</si>
  <si>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</si>
  <si>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</si>
  <si>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</si>
  <si>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</si>
  <si>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</si>
  <si>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</si>
  <si>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</si>
  <si>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</si>
  <si>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</si>
  <si>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</si>
  <si>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</si>
  <si>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</si>
  <si>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</si>
  <si>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</si>
  <si>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</si>
  <si>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</si>
  <si>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</si>
  <si>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</si>
  <si>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</si>
  <si>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</si>
  <si>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</si>
  <si>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</si>
  <si>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</si>
  <si>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</si>
  <si>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</si>
  <si>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</si>
  <si>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</si>
  <si>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</si>
  <si>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</si>
  <si>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</si>
  <si>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</si>
  <si>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</si>
  <si>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</si>
  <si>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</si>
  <si>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</si>
  <si>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</si>
  <si>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</si>
  <si>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</si>
  <si>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</si>
  <si>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</si>
  <si>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</si>
  <si>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</si>
  <si>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</si>
  <si>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</si>
  <si>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</si>
  <si>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</si>
  <si>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</si>
  <si>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</si>
  <si>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</si>
  <si>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</si>
  <si>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</si>
  <si>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</si>
  <si>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</si>
  <si>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</si>
  <si>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</si>
  <si>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</si>
  <si>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</si>
  <si>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</si>
  <si>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</si>
  <si>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</si>
  <si>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</si>
  <si>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</si>
  <si>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</si>
  <si>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</si>
  <si>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</si>
  <si>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</si>
  <si>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</si>
  <si>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</si>
  <si>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</si>
  <si>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</si>
  <si>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</si>
  <si>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</si>
  <si>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</si>
  <si>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</si>
  <si>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</si>
  <si>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</si>
  <si>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</si>
  <si>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</si>
  <si>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</si>
  <si>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</si>
  <si>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</si>
  <si>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</si>
  <si>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</si>
  <si>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</si>
  <si>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</si>
  <si>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</si>
  <si>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</si>
  <si>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</si>
  <si>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</si>
  <si>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</si>
  <si>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</si>
  <si>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</si>
  <si>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</si>
  <si>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</si>
  <si>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</si>
  <si>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</si>
  <si>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</si>
  <si>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</si>
  <si>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</si>
  <si>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</si>
  <si>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</si>
  <si>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</si>
  <si>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</si>
  <si>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</si>
  <si>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</si>
  <si>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</si>
  <si>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</si>
  <si>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</si>
  <si>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</si>
  <si>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</si>
  <si>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</si>
  <si>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</si>
  <si>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</si>
  <si>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</si>
  <si>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</si>
  <si>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</si>
  <si>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</si>
  <si>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</si>
  <si>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</si>
  <si>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</si>
  <si>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</si>
  <si>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</si>
  <si>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</si>
  <si>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</si>
  <si>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</si>
  <si>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</si>
  <si>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</si>
  <si>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</si>
  <si>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</si>
  <si>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</si>
  <si>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</si>
  <si>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</si>
  <si>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</si>
  <si>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</si>
  <si>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</si>
  <si>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</si>
  <si>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</si>
  <si>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</si>
  <si>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</si>
  <si>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</si>
  <si>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</si>
  <si>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</si>
  <si>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</si>
  <si>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</si>
  <si>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</si>
  <si>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</si>
  <si>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</si>
  <si>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</si>
  <si>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</si>
  <si>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</si>
  <si>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</si>
  <si>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</si>
  <si>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</si>
  <si>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</si>
  <si>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</si>
  <si>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</si>
  <si>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</si>
  <si>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</si>
  <si>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</si>
  <si>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</si>
  <si>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</si>
  <si>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</si>
  <si>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</si>
  <si>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</si>
  <si>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</si>
  <si>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</si>
  <si>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</si>
  <si>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</si>
  <si>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</si>
  <si>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</si>
  <si>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</si>
  <si>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</si>
  <si>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</si>
  <si>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</si>
  <si>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</si>
  <si>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</si>
  <si>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</si>
  <si>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</si>
  <si>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</si>
  <si>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</si>
  <si>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</si>
  <si>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</si>
  <si>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</si>
  <si>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</si>
  <si>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</si>
  <si>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</si>
  <si>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</si>
  <si>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</si>
  <si>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</si>
  <si>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</si>
  <si>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</si>
  <si>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</si>
  <si>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</si>
  <si>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</si>
  <si>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</si>
  <si>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</si>
  <si>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</si>
  <si>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</si>
  <si>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</si>
  <si>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</si>
  <si>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</si>
  <si>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</si>
  <si>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</si>
  <si>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</si>
  <si>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</si>
  <si>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</si>
  <si>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</si>
  <si>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</si>
  <si>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</si>
  <si>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</si>
  <si>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</si>
  <si>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</si>
  <si>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</si>
  <si>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</si>
  <si>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</si>
  <si>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</si>
  <si>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</si>
  <si>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</si>
  <si>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</si>
  <si>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</si>
  <si>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</si>
  <si>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</si>
  <si>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</si>
  <si>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</si>
  <si>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</si>
  <si>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</si>
  <si>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</si>
  <si>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</si>
  <si>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</si>
  <si>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</si>
  <si>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</si>
  <si>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</si>
  <si>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</si>
  <si>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</si>
  <si>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</si>
  <si>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</si>
  <si>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</si>
  <si>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</si>
  <si>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</si>
  <si>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</si>
  <si>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</si>
  <si>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</si>
  <si>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</si>
  <si>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</si>
  <si>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</si>
  <si>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</si>
  <si>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</si>
  <si>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</si>
  <si>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</si>
  <si>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</si>
  <si>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</si>
  <si>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</si>
  <si>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</si>
  <si>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</si>
  <si>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</si>
  <si>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</si>
  <si>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</si>
  <si>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</si>
  <si>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</si>
  <si>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</si>
  <si>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</si>
  <si>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</si>
  <si>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</si>
  <si>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</si>
  <si>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</si>
  <si>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</si>
  <si>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</si>
  <si>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</si>
  <si>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</si>
  <si>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</si>
  <si>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</si>
  <si>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</si>
  <si>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</si>
  <si>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</si>
  <si>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</si>
  <si>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</si>
  <si>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</si>
  <si>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</si>
  <si>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</si>
  <si>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</si>
  <si>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</si>
  <si>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</si>
  <si>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</si>
  <si>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</si>
  <si>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</si>
  <si>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</si>
  <si>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</si>
  <si>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</si>
  <si>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</si>
  <si>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</si>
  <si>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</si>
  <si>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</si>
  <si>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</si>
  <si>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</si>
  <si>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</si>
  <si>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</si>
  <si>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</si>
  <si>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</si>
  <si>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</si>
  <si>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</si>
  <si>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</si>
  <si>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</si>
  <si>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</si>
  <si>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</si>
  <si>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</si>
  <si>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</si>
  <si>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</si>
  <si>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</si>
  <si>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</si>
  <si>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</si>
  <si>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</si>
  <si>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</si>
  <si>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</si>
  <si>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</si>
  <si>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</si>
  <si>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</si>
  <si>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</si>
  <si>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</si>
  <si>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</si>
  <si>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</si>
  <si>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</si>
  <si>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</si>
  <si>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</si>
  <si>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</si>
  <si>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</si>
  <si>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</si>
  <si>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</si>
  <si>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</si>
  <si>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</si>
  <si>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</si>
  <si>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</si>
  <si>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</si>
  <si>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</si>
  <si>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</si>
  <si>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</si>
  <si>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</si>
  <si>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</si>
  <si>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</si>
  <si>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</si>
  <si>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</si>
  <si>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</si>
  <si>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</si>
  <si>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</si>
  <si>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</si>
  <si>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</si>
  <si>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</si>
  <si>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</si>
  <si>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</si>
  <si>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</si>
  <si>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</si>
  <si>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</si>
  <si>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</si>
  <si>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</si>
  <si>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</si>
  <si>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</si>
  <si>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</si>
  <si>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</si>
  <si>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</si>
  <si>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</si>
  <si>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</si>
  <si>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</si>
  <si>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</si>
  <si>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</si>
  <si>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</si>
  <si>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</si>
  <si>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</si>
  <si>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</si>
  <si>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</si>
  <si>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</si>
  <si>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</si>
  <si>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</si>
  <si>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</si>
  <si>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</si>
  <si>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</si>
  <si>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</si>
  <si>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</si>
  <si>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</si>
  <si>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</si>
  <si>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</si>
  <si>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</si>
  <si>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</si>
  <si>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</si>
  <si>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</si>
  <si>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</si>
  <si>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</si>
  <si>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</si>
  <si>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</si>
  <si>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</si>
  <si>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</si>
  <si>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</si>
  <si>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</si>
  <si>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</si>
  <si>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</si>
  <si>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</si>
  <si>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</si>
  <si>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</si>
  <si>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</si>
  <si>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</si>
  <si>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</si>
  <si>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</si>
  <si>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</si>
  <si>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</si>
  <si>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</si>
  <si>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</si>
  <si>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</si>
  <si>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</si>
  <si>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</si>
  <si>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</si>
  <si>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</si>
  <si>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</si>
  <si>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</si>
  <si>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</si>
  <si>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</si>
  <si>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</si>
  <si>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</si>
  <si>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</si>
  <si>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</si>
  <si>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</si>
  <si>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</si>
  <si>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</si>
  <si>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</si>
  <si>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</si>
  <si>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</si>
  <si>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</si>
  <si>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</si>
  <si>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</si>
  <si>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</si>
  <si>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</si>
  <si>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</si>
  <si>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</si>
  <si>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</si>
  <si>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</si>
  <si>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</si>
  <si>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</si>
  <si>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</si>
  <si>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</si>
  <si>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</si>
  <si>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</si>
  <si>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</si>
  <si>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</si>
  <si>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</si>
  <si>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</si>
  <si>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</si>
  <si>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</si>
  <si>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</si>
  <si>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</si>
  <si>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</si>
  <si>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</si>
  <si>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</si>
  <si>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</si>
  <si>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</si>
  <si>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</si>
  <si>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</si>
  <si>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</si>
  <si>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</si>
  <si>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</si>
  <si>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</si>
  <si>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</si>
  <si>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</si>
  <si>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</si>
  <si>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</si>
  <si>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</si>
  <si>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</si>
  <si>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</si>
  <si>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</si>
  <si>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</si>
  <si>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</si>
  <si>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</si>
  <si>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</si>
  <si>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</si>
  <si>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</si>
  <si>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</si>
  <si>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</si>
  <si>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</si>
  <si>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</si>
  <si>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</si>
  <si>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</si>
  <si>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</si>
  <si>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</si>
  <si>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</si>
  <si>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</si>
  <si>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</si>
  <si>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</si>
  <si>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</si>
  <si>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</si>
  <si>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</si>
  <si>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</si>
  <si>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</si>
  <si>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</si>
  <si>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</si>
  <si>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</si>
  <si>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</si>
  <si>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</si>
  <si>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</si>
  <si>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</si>
  <si>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</si>
  <si>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</si>
  <si>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</si>
  <si>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</si>
  <si>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</si>
  <si>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</si>
  <si>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</si>
  <si>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</si>
  <si>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</si>
  <si>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</si>
  <si>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</si>
  <si>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</si>
  <si>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</si>
  <si>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</si>
  <si>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</si>
  <si>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</si>
  <si>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</si>
  <si>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</si>
  <si>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</si>
  <si>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</si>
  <si>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</si>
  <si>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</si>
  <si>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</si>
  <si>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</si>
  <si>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</si>
  <si>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</si>
  <si>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</si>
  <si>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</si>
  <si>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</si>
  <si>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</si>
  <si>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</si>
  <si>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</si>
  <si>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</si>
  <si>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</si>
  <si>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</si>
  <si>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</si>
  <si>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</si>
  <si>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</si>
  <si>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</si>
  <si>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</si>
  <si>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</si>
  <si>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</si>
  <si>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</si>
  <si>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</si>
  <si>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</si>
  <si>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</si>
  <si>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</si>
  <si>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</si>
  <si>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</si>
  <si>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</si>
  <si>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</si>
  <si>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</si>
  <si>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</si>
  <si>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</si>
  <si>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</si>
  <si>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</si>
  <si>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</si>
  <si>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</si>
  <si>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</si>
  <si>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</si>
  <si>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</si>
  <si>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</si>
  <si>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</si>
  <si>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</si>
  <si>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</si>
  <si>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</si>
  <si>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</si>
  <si>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</si>
  <si>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</si>
  <si>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</si>
  <si>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</si>
  <si>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</si>
  <si>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</si>
  <si>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</si>
  <si>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</si>
  <si>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</si>
  <si>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</si>
  <si>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</si>
  <si>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</si>
  <si>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</si>
  <si>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</si>
  <si>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</si>
  <si>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</si>
  <si>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</si>
  <si>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</si>
  <si>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</si>
  <si>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</si>
  <si>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</si>
  <si>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</si>
  <si>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</si>
  <si>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</si>
  <si>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</si>
  <si>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</si>
  <si>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</si>
  <si>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</si>
  <si>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</si>
  <si>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</si>
  <si>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</si>
  <si>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</si>
  <si>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</si>
  <si>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</si>
  <si>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</si>
  <si>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</si>
  <si>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</si>
  <si>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</si>
  <si>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</si>
  <si>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</si>
  <si>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</si>
  <si>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</si>
  <si>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</si>
  <si>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</si>
  <si>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</si>
  <si>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</si>
  <si>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</si>
  <si>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</si>
  <si>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</si>
  <si>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</si>
  <si>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</si>
  <si>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</si>
  <si>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</si>
  <si>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</si>
  <si>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</si>
  <si>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</si>
  <si>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</si>
  <si>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</si>
  <si>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</si>
  <si>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</si>
  <si>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</si>
  <si>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</si>
  <si>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</si>
  <si>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</si>
  <si>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</si>
  <si>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</si>
  <si>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</si>
  <si>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</si>
  <si>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</si>
  <si>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</si>
  <si>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</si>
  <si>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</si>
  <si>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</si>
  <si>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</si>
  <si>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</si>
  <si>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</si>
  <si>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</si>
  <si>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</si>
  <si>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</si>
  <si>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</si>
  <si>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</si>
  <si>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</si>
  <si>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</si>
  <si>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</si>
  <si>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</si>
  <si>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</si>
  <si>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</si>
  <si>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</si>
  <si>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</si>
  <si>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</si>
  <si>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</si>
  <si>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</si>
  <si>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</si>
  <si>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</si>
  <si>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</si>
  <si>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</si>
  <si>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</si>
  <si>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</si>
  <si>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</si>
  <si>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</si>
  <si>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</si>
  <si>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</si>
  <si>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</si>
  <si>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</si>
  <si>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</si>
  <si>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</si>
  <si>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</si>
  <si>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</si>
  <si>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</si>
  <si>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</si>
  <si>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</si>
  <si>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</si>
  <si>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</si>
  <si>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</si>
  <si>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</si>
  <si>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</si>
  <si>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</si>
  <si>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</si>
  <si>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</si>
  <si>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</si>
  <si>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</si>
  <si>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</si>
  <si>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</si>
  <si>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</si>
  <si>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</si>
  <si>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</si>
  <si>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</si>
  <si>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</si>
  <si>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</si>
  <si>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</si>
  <si>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</si>
  <si>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</si>
  <si>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</si>
  <si>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</si>
  <si>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</si>
  <si>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</si>
  <si>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</si>
  <si>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</si>
  <si>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</si>
  <si>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</si>
  <si>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</si>
  <si>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</si>
  <si>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</si>
  <si>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</si>
  <si>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</si>
  <si>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</si>
  <si>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</si>
  <si>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</si>
  <si>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</si>
  <si>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</si>
  <si>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</si>
  <si>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</si>
  <si>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</si>
  <si>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</si>
  <si>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</si>
  <si>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</si>
  <si>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</si>
  <si>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</si>
  <si>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</si>
  <si>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</si>
  <si>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</si>
  <si>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</si>
  <si>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</si>
  <si>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</si>
  <si>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</si>
  <si>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</si>
  <si>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</si>
  <si>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</si>
  <si>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</si>
  <si>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</si>
  <si>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</si>
  <si>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</si>
  <si>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</si>
  <si>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</si>
  <si>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</si>
  <si>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</si>
  <si>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</si>
  <si>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</si>
  <si>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</si>
  <si>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</si>
  <si>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</si>
  <si>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</si>
  <si>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</si>
  <si>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</si>
  <si>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</si>
  <si>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</si>
  <si>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</si>
  <si>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</si>
  <si>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</si>
  <si>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</si>
  <si>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</si>
  <si>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</si>
  <si>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</si>
  <si>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</si>
  <si>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</si>
  <si>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</si>
  <si>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</si>
  <si>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</si>
  <si>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</si>
  <si>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</si>
  <si>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</si>
  <si>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</si>
  <si>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</si>
  <si>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</si>
  <si>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</si>
  <si>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</si>
  <si>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</si>
  <si>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</si>
  <si>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</si>
  <si>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</si>
  <si>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</si>
  <si>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</si>
  <si>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</si>
  <si>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</si>
  <si>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</si>
  <si>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</si>
  <si>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</si>
  <si>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</si>
  <si>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</si>
  <si>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</si>
  <si>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</si>
  <si>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</si>
  <si>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</si>
  <si>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</si>
  <si>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</si>
  <si>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</si>
  <si>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</si>
  <si>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</si>
  <si>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</si>
  <si>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</si>
  <si>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</si>
  <si>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</si>
  <si>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</si>
  <si>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</si>
  <si>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</si>
  <si>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</si>
  <si>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</si>
  <si>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</si>
  <si>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</si>
  <si>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</si>
  <si>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</si>
  <si>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</si>
  <si>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</si>
  <si>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</si>
  <si>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</si>
  <si>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</si>
  <si>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</si>
  <si>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</si>
  <si>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</si>
  <si>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</si>
  <si>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</si>
  <si>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</si>
  <si>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</si>
  <si>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</si>
  <si>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</si>
  <si>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</si>
  <si>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</si>
  <si>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</si>
  <si>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</si>
  <si>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</si>
  <si>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</si>
  <si>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</si>
  <si>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</si>
  <si>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</si>
  <si>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</si>
  <si>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</si>
  <si>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</si>
  <si>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</si>
  <si>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</si>
  <si>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</si>
  <si>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</si>
  <si>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</si>
  <si>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</si>
  <si>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</si>
  <si>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</si>
  <si>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</si>
  <si>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</si>
  <si>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</si>
  <si>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</si>
  <si>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</si>
  <si>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</si>
  <si>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</si>
  <si>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</si>
  <si>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</si>
  <si>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</si>
  <si>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</si>
  <si>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</si>
  <si>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</si>
  <si>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</si>
  <si>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</si>
  <si>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</si>
  <si>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</si>
  <si>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</si>
  <si>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</si>
  <si>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</si>
  <si>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</si>
  <si>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</si>
  <si>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</si>
  <si>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</si>
  <si>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</si>
  <si>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</si>
  <si>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</si>
  <si>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</si>
  <si>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</si>
  <si>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</si>
  <si>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</si>
  <si>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</si>
  <si>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</si>
  <si>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</si>
  <si>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</si>
  <si>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</si>
  <si>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</si>
  <si>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</si>
  <si>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</si>
  <si>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</si>
  <si>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</si>
  <si>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</si>
  <si>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</si>
  <si>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</si>
  <si>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</si>
  <si>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</si>
  <si>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</si>
  <si>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</si>
  <si>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</si>
  <si>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</si>
  <si>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</si>
  <si>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</si>
  <si>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</si>
  <si>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</si>
  <si>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</si>
  <si>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</si>
  <si>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</si>
  <si>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</si>
  <si>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</si>
  <si>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</si>
  <si>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</si>
  <si>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</si>
  <si>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</si>
  <si>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</si>
  <si>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</si>
  <si>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</si>
  <si>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</si>
  <si>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</si>
  <si>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</si>
  <si>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</si>
  <si>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</si>
  <si>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</si>
  <si>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</si>
  <si>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</si>
  <si>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</si>
  <si>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</si>
  <si>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</si>
  <si>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</si>
  <si>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</si>
  <si>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</si>
  <si>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</si>
  <si>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</si>
  <si>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</si>
  <si>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</si>
  <si>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</si>
  <si>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</si>
  <si>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</si>
  <si>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</si>
  <si>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</si>
  <si>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</si>
  <si>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</si>
  <si>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</si>
  <si>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</si>
  <si>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</si>
  <si>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</si>
  <si>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</si>
  <si>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</si>
  <si>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</si>
  <si>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</si>
  <si>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</si>
  <si>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</si>
  <si>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</si>
  <si>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</si>
  <si>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</si>
  <si>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</si>
  <si>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</si>
  <si>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</si>
  <si>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</si>
  <si>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</si>
  <si>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</si>
  <si>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</si>
  <si>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</si>
  <si>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</si>
  <si>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</si>
  <si>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</si>
  <si>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</si>
  <si>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</si>
  <si>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</si>
  <si>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</si>
  <si>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</si>
  <si>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</si>
  <si>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</si>
  <si>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</si>
  <si>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</si>
  <si>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</si>
  <si>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</si>
  <si>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</si>
  <si>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</si>
  <si>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</si>
  <si>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</si>
  <si>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</si>
  <si>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</si>
  <si>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</si>
  <si>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</si>
  <si>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</si>
  <si>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</si>
  <si>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</si>
  <si>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</si>
  <si>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</si>
  <si>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</si>
  <si>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</si>
  <si>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</si>
  <si>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</si>
  <si>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</si>
  <si>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</si>
  <si>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</si>
  <si>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</si>
  <si>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</si>
  <si>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</si>
  <si>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</si>
  <si>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</si>
  <si>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</si>
  <si>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</si>
  <si>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</si>
  <si>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</si>
  <si>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</si>
  <si>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</si>
  <si>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</si>
  <si>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</si>
  <si>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</si>
  <si>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</si>
  <si>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</si>
  <si>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</si>
  <si>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</si>
  <si>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</si>
  <si>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</si>
  <si>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</si>
  <si>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</si>
  <si>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</si>
  <si>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</si>
  <si>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</si>
  <si>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</si>
  <si>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</si>
  <si>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</si>
  <si>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</si>
  <si>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</si>
  <si>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</si>
  <si>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</si>
  <si>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</si>
  <si>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</si>
  <si>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</si>
  <si>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</si>
  <si>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</si>
  <si>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</si>
  <si>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</si>
  <si>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</si>
  <si>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</si>
  <si>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</si>
  <si>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</si>
  <si>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</si>
  <si>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</si>
  <si>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</si>
  <si>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</si>
  <si>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</si>
  <si>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</si>
  <si>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</si>
  <si>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</si>
  <si>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</si>
  <si>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</si>
  <si>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</si>
  <si>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</si>
  <si>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</si>
  <si>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</si>
  <si>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</si>
  <si>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</si>
  <si>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</si>
  <si>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</si>
  <si>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</si>
  <si>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</si>
  <si>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</si>
  <si>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</si>
  <si>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</si>
  <si>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</si>
  <si>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</si>
  <si>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</si>
  <si>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</si>
  <si>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</si>
  <si>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</si>
  <si>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</si>
  <si>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</si>
  <si>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</si>
  <si>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</si>
  <si>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</si>
  <si>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</si>
  <si>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</si>
  <si>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</si>
  <si>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</si>
  <si>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</si>
  <si>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</si>
  <si>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</si>
  <si>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</si>
  <si>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</si>
  <si>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</si>
  <si>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</si>
  <si>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</si>
  <si>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</si>
  <si>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</si>
  <si>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</si>
  <si>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</si>
  <si>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</si>
  <si>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</si>
  <si>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</si>
  <si>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</si>
  <si>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</si>
  <si>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</si>
  <si>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</si>
  <si>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</si>
  <si>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</si>
  <si>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</si>
  <si>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</si>
  <si>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</si>
  <si>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</si>
  <si>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</si>
  <si>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</si>
  <si>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</si>
  <si>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</si>
  <si>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</si>
  <si>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</si>
  <si>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</si>
  <si>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</si>
  <si>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</si>
  <si>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</si>
  <si>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</si>
  <si>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</si>
  <si>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</si>
  <si>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</si>
  <si>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</si>
  <si>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</si>
  <si>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</si>
  <si>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</si>
  <si>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</si>
  <si>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</si>
  <si>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</si>
  <si>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</si>
  <si>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</si>
  <si>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</si>
  <si>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</si>
  <si>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</si>
  <si>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</si>
  <si>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</si>
  <si>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</si>
  <si>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</si>
  <si>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</si>
  <si>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</si>
  <si>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</si>
  <si>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</si>
  <si>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</si>
  <si>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</si>
  <si>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</si>
  <si>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</si>
  <si>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</si>
  <si>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</si>
  <si>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</si>
  <si>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</si>
  <si>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</si>
  <si>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</si>
  <si>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</si>
  <si>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</si>
  <si>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</si>
  <si>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</si>
  <si>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</si>
  <si>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</si>
  <si>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</si>
  <si>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</si>
  <si>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</si>
  <si>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</si>
  <si>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</si>
  <si>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</si>
  <si>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</si>
  <si>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</si>
  <si>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</si>
  <si>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</si>
  <si>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</si>
  <si>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</si>
  <si>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</si>
  <si>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</si>
  <si>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</si>
  <si>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</si>
  <si>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</si>
  <si>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</si>
  <si>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</si>
  <si>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</si>
  <si>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</si>
  <si>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</si>
  <si>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</si>
  <si>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</si>
  <si>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</si>
  <si>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</si>
  <si>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</si>
  <si>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</si>
  <si>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</si>
  <si>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</si>
  <si>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</si>
  <si>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</si>
  <si>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</si>
  <si>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</si>
  <si>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</si>
  <si>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</si>
  <si>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</si>
  <si>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</si>
  <si>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</si>
  <si>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</si>
  <si>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</si>
  <si>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</si>
  <si>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</si>
  <si>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</si>
  <si>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</si>
  <si>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</si>
  <si>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</si>
  <si>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</si>
  <si>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</si>
  <si>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</si>
  <si>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</si>
  <si>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</si>
  <si>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</si>
  <si>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</si>
  <si>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</si>
  <si>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</si>
  <si>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</si>
  <si>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</si>
  <si>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</si>
  <si>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</si>
  <si>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</si>
  <si>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</si>
  <si>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</si>
  <si>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</si>
  <si>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</si>
  <si>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</si>
  <si>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</si>
  <si>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</si>
  <si>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</si>
  <si>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</si>
  <si>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</si>
  <si>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</si>
  <si>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</si>
  <si>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</si>
  <si>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</si>
  <si>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</si>
  <si>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</si>
  <si>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</si>
  <si>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</si>
  <si>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</si>
  <si>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</si>
  <si>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</si>
  <si>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</si>
  <si>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</si>
  <si>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</si>
  <si>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</si>
  <si>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</si>
  <si>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</si>
  <si>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</si>
  <si>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</si>
  <si>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</si>
  <si>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</si>
  <si>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</si>
  <si>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</si>
  <si>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</si>
  <si>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</si>
  <si>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</si>
  <si>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</si>
  <si>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</si>
  <si>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</si>
  <si>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</si>
  <si>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</si>
  <si>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</si>
  <si>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</si>
  <si>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</si>
  <si>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</si>
  <si>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</si>
  <si>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</si>
  <si>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</si>
  <si>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</si>
  <si>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</si>
  <si>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</si>
  <si>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</si>
  <si>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</si>
  <si>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</si>
  <si>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</si>
  <si>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</si>
  <si>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</si>
  <si>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</si>
  <si>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</si>
  <si>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</si>
  <si>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</si>
  <si>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</si>
  <si>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</si>
  <si>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</si>
  <si>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</si>
  <si>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</si>
  <si>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</si>
  <si>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</si>
  <si>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</si>
  <si>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</si>
  <si>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</si>
  <si>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</si>
  <si>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</si>
  <si>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</si>
  <si>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</si>
  <si>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</si>
  <si>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</si>
  <si>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</si>
  <si>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</si>
  <si>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</si>
  <si>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</si>
  <si>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</si>
  <si>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</si>
  <si>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</si>
  <si>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</si>
  <si>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</si>
  <si>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</si>
  <si>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</si>
  <si>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</si>
  <si>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</si>
  <si>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</si>
  <si>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</si>
  <si>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</si>
  <si>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</si>
  <si>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</si>
  <si>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</si>
  <si>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</si>
  <si>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</si>
  <si>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</si>
  <si>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</si>
  <si>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</si>
  <si>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</si>
  <si>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</si>
  <si>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</si>
  <si>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</si>
  <si>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</si>
  <si>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</si>
  <si>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</si>
  <si>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</si>
  <si>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</si>
  <si>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</si>
  <si>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</si>
  <si>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</si>
  <si>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</si>
  <si>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</si>
  <si>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</si>
  <si>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</si>
  <si>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</si>
  <si>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</si>
  <si>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</si>
  <si>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</si>
  <si>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</si>
  <si>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</si>
  <si>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</si>
  <si>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</si>
  <si>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</si>
  <si>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</si>
  <si>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</si>
  <si>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</si>
  <si>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</si>
  <si>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</si>
  <si>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</si>
  <si>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</si>
  <si>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</si>
  <si>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</si>
  <si>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</si>
  <si>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</si>
  <si>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</si>
  <si>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</si>
  <si>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</si>
  <si>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</si>
  <si>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</si>
  <si>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</si>
  <si>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</si>
  <si>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</si>
  <si>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</si>
  <si>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</si>
  <si>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</si>
  <si>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</si>
  <si>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</si>
  <si>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</si>
  <si>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</si>
  <si>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</si>
  <si>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</si>
  <si>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</si>
  <si>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</si>
  <si>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</si>
  <si>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</si>
  <si>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</si>
  <si>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</si>
  <si>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</si>
  <si>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</si>
  <si>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</si>
  <si>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</si>
  <si>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</si>
  <si>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</si>
  <si>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</si>
  <si>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</si>
  <si>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</si>
  <si>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</si>
  <si>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</si>
  <si>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</si>
  <si>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</si>
  <si>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</si>
  <si>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</si>
  <si>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</si>
  <si>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</si>
  <si>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</si>
  <si>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</si>
  <si>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</si>
  <si>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</si>
  <si>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</si>
  <si>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</si>
  <si>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</si>
  <si>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</si>
  <si>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</si>
  <si>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</si>
  <si>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</si>
  <si>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</si>
  <si>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</si>
  <si>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</si>
  <si>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</si>
  <si>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</si>
  <si>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</si>
  <si>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</si>
  <si>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</si>
  <si>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</si>
  <si>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</si>
  <si>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</si>
  <si>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</si>
  <si>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</si>
  <si>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</si>
  <si>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</si>
  <si>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</si>
  <si>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</si>
  <si>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</si>
  <si>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</si>
  <si>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</si>
  <si>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</si>
  <si>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</si>
  <si>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</si>
  <si>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</si>
  <si>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</si>
  <si>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</si>
  <si>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</si>
  <si>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</si>
  <si>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</si>
  <si>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</si>
  <si>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</si>
  <si>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</si>
  <si>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</si>
  <si>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</si>
  <si>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</si>
  <si>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</si>
  <si>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</si>
  <si>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</si>
  <si>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</si>
  <si>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</si>
  <si>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</si>
  <si>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</si>
  <si>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</si>
  <si>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</si>
  <si>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</si>
  <si>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</si>
  <si>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</si>
  <si>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</si>
  <si>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</si>
  <si>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</si>
  <si>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</si>
  <si>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</si>
  <si>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</si>
  <si>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</si>
  <si>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</si>
  <si>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</si>
  <si>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</si>
  <si>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</si>
  <si>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</si>
  <si>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</si>
  <si>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</si>
  <si>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</si>
  <si>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</si>
  <si>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</si>
  <si>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</si>
  <si>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</si>
  <si>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</si>
  <si>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</si>
  <si>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</si>
  <si>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</si>
  <si>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</si>
  <si>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</si>
  <si>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</si>
  <si>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</si>
  <si>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</si>
  <si>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</si>
  <si>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</si>
  <si>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</si>
  <si>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</si>
  <si>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</si>
  <si>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</si>
  <si>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</si>
  <si>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</si>
  <si>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</si>
  <si>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</si>
  <si>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</si>
  <si>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</si>
  <si>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</si>
  <si>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</si>
  <si>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</si>
  <si>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</si>
  <si>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</si>
  <si>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</si>
  <si>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</si>
  <si>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</si>
  <si>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</si>
  <si>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</si>
  <si>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</si>
  <si>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</si>
  <si>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</si>
  <si>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</si>
  <si>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</si>
  <si>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</si>
  <si>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</si>
  <si>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</si>
  <si>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</si>
  <si>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</si>
  <si>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</si>
  <si>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</si>
  <si>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</si>
  <si>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</si>
  <si>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</si>
  <si>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</si>
  <si>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</si>
  <si>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</si>
  <si>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</si>
  <si>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</si>
  <si>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</si>
  <si>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</si>
  <si>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</si>
  <si>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</si>
  <si>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</si>
  <si>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</si>
  <si>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</si>
  <si>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</si>
  <si>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</si>
  <si>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</si>
  <si>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</si>
  <si>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</si>
  <si>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</si>
  <si>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</si>
  <si>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</si>
  <si>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</si>
  <si>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</si>
  <si>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</si>
  <si>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</si>
  <si>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</si>
  <si>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</si>
  <si>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</si>
  <si>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</si>
  <si>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</si>
  <si>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</si>
  <si>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</si>
  <si>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</si>
  <si>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</si>
  <si>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</si>
  <si>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</si>
  <si>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</si>
  <si>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</si>
  <si>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</si>
  <si>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</si>
  <si>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</si>
  <si>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</si>
  <si>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</si>
  <si>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</si>
  <si>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</si>
  <si>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</si>
  <si>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</si>
  <si>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</si>
  <si>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</si>
  <si>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</si>
  <si>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</si>
  <si>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</si>
  <si>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</si>
  <si>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</si>
  <si>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</si>
  <si>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</si>
  <si>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</si>
  <si>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</si>
  <si>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</si>
  <si>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</si>
  <si>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</si>
  <si>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</si>
  <si>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</si>
  <si>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</si>
  <si>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</si>
  <si>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</si>
  <si>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</si>
  <si>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</si>
  <si>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</si>
  <si>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</si>
  <si>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</si>
  <si>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</si>
  <si>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</si>
  <si>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</si>
  <si>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</si>
  <si>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</si>
  <si>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</si>
  <si>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</si>
  <si>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</si>
  <si>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</si>
  <si>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</si>
  <si>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</si>
  <si>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</si>
  <si>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</si>
  <si>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</si>
  <si>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</si>
  <si>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</si>
  <si>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</si>
  <si>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</si>
  <si>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</si>
  <si>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</si>
  <si>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</si>
  <si>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</si>
  <si>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</si>
  <si>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</si>
  <si>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</si>
  <si>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</si>
  <si>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</si>
  <si>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</si>
  <si>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</si>
  <si>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</si>
  <si>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</si>
  <si>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</si>
  <si>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</si>
  <si>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</si>
  <si>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</si>
  <si>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</si>
  <si>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</si>
  <si>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</si>
  <si>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</si>
  <si>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</si>
  <si>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</si>
  <si>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</si>
  <si>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</si>
  <si>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</si>
  <si>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</si>
  <si>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</si>
  <si>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</si>
  <si>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</si>
  <si>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</si>
  <si>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</si>
  <si>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</si>
  <si>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</si>
  <si>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</si>
  <si>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</si>
  <si>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</si>
  <si>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</si>
  <si>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</si>
  <si>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</si>
  <si>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</si>
  <si>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</si>
  <si>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</si>
  <si>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</si>
  <si>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</si>
  <si>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</si>
  <si>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</si>
  <si>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</si>
  <si>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</si>
  <si>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</si>
  <si>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</si>
  <si>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</si>
  <si>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</si>
  <si>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</si>
  <si>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</si>
  <si>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</si>
  <si>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</si>
  <si>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</si>
  <si>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</si>
  <si>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</si>
  <si>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</si>
  <si>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</si>
  <si>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</si>
  <si>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</si>
  <si>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</si>
  <si>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</si>
  <si>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</si>
  <si>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</si>
  <si>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</si>
  <si>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</si>
  <si>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</si>
  <si>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</si>
  <si>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</si>
  <si>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</si>
  <si>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</si>
  <si>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</si>
  <si>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</si>
  <si>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</si>
  <si>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</si>
  <si>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</si>
  <si>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</si>
  <si>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</si>
  <si>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</si>
  <si>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</si>
  <si>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</si>
  <si>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</si>
  <si>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</si>
  <si>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</si>
  <si>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</si>
  <si>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</si>
  <si>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</si>
  <si>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</si>
  <si>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</si>
  <si>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</si>
  <si>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</si>
  <si>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</si>
  <si>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</si>
  <si>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</si>
  <si>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</si>
  <si>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</si>
  <si>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</si>
  <si>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</si>
  <si>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</si>
  <si>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</si>
  <si>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</si>
  <si>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</si>
  <si>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</si>
  <si>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</si>
  <si>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</si>
  <si>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</si>
  <si>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</si>
  <si>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</si>
  <si>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</si>
  <si>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</si>
  <si>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</si>
  <si>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</si>
  <si>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</si>
  <si>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</si>
  <si>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</si>
  <si>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</si>
  <si>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</si>
  <si>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</si>
  <si>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</si>
  <si>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</si>
  <si>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</si>
  <si>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</si>
  <si>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</si>
  <si>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</si>
  <si>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</si>
  <si>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</si>
  <si>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</si>
  <si>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</si>
  <si>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</si>
  <si>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</si>
  <si>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</si>
  <si>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</si>
  <si>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</si>
  <si>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</si>
  <si>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</si>
  <si>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</si>
  <si>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</si>
  <si>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</si>
  <si>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</si>
  <si>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</si>
  <si>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</si>
  <si>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</si>
  <si>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</si>
  <si>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</si>
  <si>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</si>
  <si>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</si>
  <si>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</si>
  <si>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</si>
  <si>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</si>
  <si>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</si>
  <si>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</si>
  <si>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</si>
  <si>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</si>
  <si>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</si>
  <si>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</si>
  <si>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</si>
  <si>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</si>
  <si>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</si>
  <si>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</si>
  <si>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</si>
  <si>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</si>
  <si>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</si>
  <si>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</si>
  <si>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</si>
  <si>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</si>
  <si>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</si>
  <si>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</si>
  <si>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</si>
  <si>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</si>
  <si>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</si>
  <si>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</si>
  <si>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</si>
  <si>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</si>
  <si>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</si>
  <si>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</si>
  <si>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</si>
  <si>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</si>
  <si>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</si>
  <si>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</si>
  <si>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</si>
  <si>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</si>
  <si>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</si>
  <si>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</si>
  <si>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</si>
  <si>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</si>
  <si>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</si>
  <si>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</si>
  <si>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</si>
  <si>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</si>
  <si>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</si>
  <si>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</si>
  <si>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</si>
  <si>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</si>
  <si>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</si>
  <si>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</si>
  <si>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</si>
  <si>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</si>
  <si>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</si>
  <si>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</si>
  <si>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</si>
  <si>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</si>
  <si>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</si>
  <si>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</si>
  <si>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</si>
  <si>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</si>
  <si>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</si>
  <si>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</si>
  <si>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</si>
  <si>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</si>
  <si>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</si>
  <si>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</si>
  <si>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</si>
  <si>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</si>
  <si>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</si>
  <si>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</si>
  <si>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</si>
  <si>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</si>
  <si>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</si>
  <si>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</si>
  <si>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</si>
  <si>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</si>
  <si>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</si>
  <si>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</si>
  <si>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</si>
  <si>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</si>
  <si>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</si>
  <si>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</si>
  <si>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</si>
  <si>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</si>
  <si>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</si>
  <si>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</si>
  <si>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</si>
  <si>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</si>
  <si>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</si>
  <si>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</si>
  <si>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</si>
  <si>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</si>
  <si>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</si>
  <si>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</si>
  <si>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</si>
  <si>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</si>
  <si>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</si>
  <si>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</si>
  <si>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</si>
  <si>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</si>
  <si>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</si>
  <si>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</si>
  <si>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</si>
  <si>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</si>
  <si>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</si>
  <si>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</si>
  <si>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</si>
  <si>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</si>
  <si>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</si>
  <si>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</si>
  <si>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</si>
  <si>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</si>
  <si>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</si>
  <si>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</si>
  <si>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</si>
  <si>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</si>
  <si>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</si>
  <si>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</si>
  <si>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</si>
  <si>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</si>
  <si>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</si>
  <si>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</si>
  <si>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</si>
  <si>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</si>
  <si>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</si>
  <si>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</si>
  <si>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</si>
  <si>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</si>
  <si>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</si>
  <si>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</si>
  <si>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</si>
  <si>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</si>
  <si>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</si>
  <si>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</si>
  <si>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</si>
  <si>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</si>
  <si>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</si>
  <si>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</si>
  <si>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</si>
  <si>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</si>
  <si>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</si>
  <si>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</si>
  <si>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</si>
  <si>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</si>
  <si>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</si>
  <si>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</si>
  <si>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</si>
  <si>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</si>
  <si>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</si>
  <si>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</si>
  <si>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</si>
  <si>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</si>
  <si>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</si>
  <si>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</si>
  <si>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</si>
  <si>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</si>
  <si>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</si>
  <si>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</si>
  <si>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</si>
  <si>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</si>
  <si>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</si>
  <si>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</si>
  <si>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</si>
  <si>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</si>
  <si>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</si>
  <si>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</si>
  <si>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</si>
  <si>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</si>
  <si>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</si>
  <si>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</si>
  <si>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</si>
  <si>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</si>
  <si>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</si>
  <si>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</si>
  <si>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</si>
  <si>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</si>
  <si>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</si>
  <si>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</si>
  <si>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</si>
  <si>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</si>
  <si>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</si>
  <si>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</si>
  <si>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</si>
  <si>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</si>
  <si>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</si>
  <si>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</si>
  <si>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</si>
  <si>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</si>
  <si>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</si>
  <si>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</si>
  <si>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</si>
  <si>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</si>
  <si>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</si>
  <si>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</si>
  <si>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</si>
  <si>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</si>
  <si>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</si>
  <si>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</si>
  <si>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</si>
  <si>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</si>
  <si>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</si>
  <si>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</si>
  <si>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</si>
  <si>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</si>
  <si>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</si>
  <si>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</si>
  <si>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</si>
  <si>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</si>
  <si>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</si>
  <si>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</si>
  <si>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</si>
  <si>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</si>
  <si>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</si>
  <si>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</si>
  <si>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</si>
  <si>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</si>
  <si>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</si>
  <si>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</si>
  <si>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</si>
  <si>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</si>
  <si>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</si>
  <si>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</si>
  <si>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</si>
  <si>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</si>
  <si>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</si>
  <si>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</si>
  <si>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</si>
  <si>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</si>
  <si>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</si>
  <si>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</si>
  <si>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</si>
  <si>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</si>
  <si>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</si>
  <si>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</si>
  <si>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</si>
  <si>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</si>
  <si>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</si>
  <si>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</si>
  <si>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</si>
  <si>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</si>
  <si>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</si>
  <si>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</si>
  <si>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</si>
  <si>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</si>
  <si>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</si>
  <si>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</si>
  <si>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</si>
  <si>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</si>
  <si>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</si>
  <si>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</si>
  <si>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</si>
  <si>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</si>
  <si>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</si>
  <si>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</si>
  <si>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</si>
  <si>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</si>
  <si>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</si>
  <si>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</si>
  <si>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</si>
  <si>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</si>
  <si>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</si>
  <si>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</si>
  <si>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</si>
  <si>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</si>
  <si>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</si>
  <si>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</si>
  <si>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</si>
  <si>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</si>
  <si>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</si>
  <si>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</si>
  <si>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</si>
  <si>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</si>
  <si>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</si>
  <si>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</si>
  <si>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</si>
  <si>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</si>
  <si>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</si>
  <si>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</si>
  <si>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</si>
  <si>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</si>
  <si>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</si>
  <si>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</si>
  <si>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</si>
  <si>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</si>
  <si>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</si>
  <si>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</si>
  <si>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</si>
  <si>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</si>
  <si>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</si>
  <si>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</si>
  <si>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</si>
  <si>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</si>
  <si>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</si>
  <si>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</si>
  <si>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</si>
  <si>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</si>
  <si>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</si>
  <si>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</si>
  <si>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</si>
  <si>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</si>
  <si>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</si>
  <si>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</si>
  <si>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</si>
  <si>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</si>
  <si>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</si>
  <si>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</si>
  <si>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</si>
  <si>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</si>
  <si>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</si>
  <si>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</si>
  <si>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</si>
  <si>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</si>
  <si>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</si>
  <si>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</si>
  <si>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</si>
  <si>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</si>
  <si>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</si>
  <si>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</si>
  <si>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</si>
  <si>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</si>
  <si>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</si>
  <si>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</si>
  <si>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</si>
  <si>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</si>
  <si>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</si>
  <si>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</si>
  <si>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</si>
  <si>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</si>
  <si>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</si>
  <si>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</si>
  <si>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</si>
  <si>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</si>
  <si>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</si>
  <si>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</si>
  <si>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</si>
  <si>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</si>
  <si>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</si>
  <si>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</si>
  <si>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</si>
  <si>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</si>
  <si>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</si>
  <si>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</si>
  <si>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</si>
  <si>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</si>
  <si>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</si>
  <si>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</si>
  <si>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</si>
  <si>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</si>
  <si>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</si>
  <si>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</si>
  <si>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</si>
  <si>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</si>
  <si>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</si>
  <si>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</si>
  <si>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</si>
  <si>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</si>
  <si>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</si>
  <si>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</si>
  <si>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</si>
  <si>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</si>
  <si>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</si>
  <si>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</si>
  <si>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</si>
  <si>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</si>
  <si>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</si>
  <si>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</si>
  <si>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</si>
  <si>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</si>
  <si>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</si>
  <si>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</si>
  <si>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</si>
  <si>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</si>
  <si>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</si>
  <si>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</si>
  <si>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</si>
  <si>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</si>
  <si>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</si>
  <si>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</si>
  <si>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</si>
  <si>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</si>
  <si>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</si>
  <si>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</si>
  <si>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</si>
  <si>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</si>
  <si>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</si>
  <si>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</si>
  <si>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</si>
  <si>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</si>
  <si>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</si>
  <si>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</si>
  <si>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</si>
  <si>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</si>
  <si>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</si>
  <si>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</si>
  <si>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</si>
  <si>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</si>
  <si>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</si>
  <si>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</si>
  <si>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</si>
  <si>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</si>
  <si>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</si>
  <si>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</si>
  <si>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</si>
  <si>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</si>
  <si>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</si>
  <si>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</si>
  <si>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</si>
  <si>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</si>
  <si>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</si>
  <si>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</si>
  <si>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</si>
  <si>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</si>
  <si>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</si>
  <si>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</si>
  <si>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</si>
  <si>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</si>
  <si>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</si>
  <si>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</si>
  <si>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</si>
  <si>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</si>
  <si>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</si>
  <si>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</si>
  <si>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</si>
  <si>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</si>
  <si>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</si>
  <si>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</si>
  <si>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</si>
  <si>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</si>
  <si>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</si>
  <si>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</si>
  <si>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</si>
  <si>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</si>
  <si>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</si>
  <si>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</si>
  <si>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</si>
  <si>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</si>
  <si>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</si>
  <si>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</si>
  <si>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</si>
  <si>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</si>
  <si>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</si>
  <si>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</si>
  <si>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</si>
  <si>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</si>
  <si>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</si>
  <si>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</si>
  <si>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</si>
  <si>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</si>
  <si>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</si>
  <si>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</si>
  <si>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</si>
  <si>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</si>
  <si>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</si>
  <si>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</si>
  <si>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</si>
  <si>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</si>
  <si>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</si>
  <si>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</si>
  <si>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</si>
  <si>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</si>
  <si>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</si>
  <si>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</si>
  <si>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</si>
  <si>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</si>
  <si>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</si>
  <si>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</si>
  <si>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</si>
  <si>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</si>
  <si>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</si>
  <si>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</si>
  <si>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</si>
  <si>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</si>
  <si>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</si>
  <si>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</si>
  <si>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</si>
  <si>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</si>
  <si>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</si>
  <si>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</si>
  <si>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</si>
  <si>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</si>
  <si>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</si>
  <si>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</si>
  <si>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</si>
  <si>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</si>
  <si>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</si>
  <si>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</si>
  <si>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</si>
  <si>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</si>
  <si>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</si>
  <si>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</si>
  <si>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</si>
  <si>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</si>
  <si>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</si>
  <si>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</si>
  <si>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</si>
  <si>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</si>
  <si>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</si>
  <si>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</si>
  <si>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</si>
  <si>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</si>
  <si>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</si>
  <si>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</si>
  <si>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</si>
  <si>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</si>
  <si>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</si>
  <si>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</si>
  <si>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</si>
  <si>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</si>
  <si>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</si>
  <si>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</si>
  <si>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</si>
  <si>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</si>
  <si>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</si>
  <si>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</si>
  <si>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</si>
  <si>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</si>
  <si>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</si>
  <si>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</si>
  <si>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</si>
  <si>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</si>
  <si>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</si>
  <si>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</si>
  <si>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</si>
  <si>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</si>
  <si>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</si>
  <si>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</si>
  <si>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</si>
  <si>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</si>
  <si>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</si>
  <si>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</si>
  <si>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</si>
  <si>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</si>
  <si>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</si>
  <si>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</si>
  <si>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</si>
  <si>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</si>
  <si>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</si>
  <si>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</si>
  <si>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</si>
  <si>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</si>
  <si>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</si>
  <si>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</si>
  <si>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</si>
  <si>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</si>
  <si>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</si>
  <si>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</si>
  <si>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</si>
  <si>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</si>
  <si>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</si>
  <si>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</si>
  <si>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</si>
  <si>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</si>
  <si>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</si>
  <si>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</si>
  <si>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</si>
  <si>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</si>
  <si>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</si>
  <si>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</si>
  <si>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</si>
  <si>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</si>
  <si>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</si>
  <si>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</si>
  <si>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</si>
  <si>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</si>
  <si>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</si>
  <si>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</si>
  <si>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</si>
  <si>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</si>
  <si>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</si>
  <si>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</si>
  <si>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</si>
  <si>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</si>
  <si>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</si>
  <si>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</si>
  <si>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</si>
  <si>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</si>
  <si>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</si>
  <si>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</si>
  <si>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</si>
  <si>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</si>
  <si>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</si>
  <si>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</si>
  <si>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</si>
  <si>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</si>
  <si>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</si>
  <si>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</si>
  <si>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</si>
  <si>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</si>
  <si>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</si>
  <si>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</si>
  <si>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</si>
  <si>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</si>
  <si>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</si>
  <si>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</si>
  <si>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</si>
  <si>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</si>
  <si>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</si>
  <si>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</si>
  <si>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</si>
  <si>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</si>
  <si>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</si>
  <si>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</si>
  <si>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</si>
  <si>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</si>
  <si>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</si>
  <si>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</si>
  <si>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</si>
  <si>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</si>
  <si>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</si>
  <si>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</si>
  <si>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</si>
  <si>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</si>
  <si>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</si>
  <si>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</si>
  <si>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</si>
  <si>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</si>
  <si>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</si>
  <si>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</si>
  <si>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</si>
  <si>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</si>
  <si>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</si>
  <si>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</si>
  <si>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</si>
  <si>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</si>
  <si>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</si>
  <si>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</si>
  <si>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</si>
  <si>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</si>
  <si>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</si>
  <si>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</si>
  <si>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</si>
  <si>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</si>
  <si>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</si>
  <si>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</si>
  <si>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</si>
  <si>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</si>
  <si>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</si>
  <si>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</si>
  <si>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</si>
  <si>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</si>
  <si>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</si>
  <si>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</si>
  <si>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</si>
  <si>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</si>
  <si>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</si>
  <si>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</si>
  <si>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</si>
  <si>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</si>
  <si>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</si>
  <si>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</si>
  <si>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</si>
  <si>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</si>
  <si>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</si>
  <si>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</si>
  <si>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</si>
  <si>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</si>
  <si>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</si>
  <si>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</si>
  <si>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</si>
  <si>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</si>
  <si>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</si>
  <si>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</si>
  <si>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</si>
  <si>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</si>
  <si>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</si>
  <si>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</si>
  <si>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</si>
  <si>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</si>
  <si>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</si>
  <si>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</si>
  <si>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</si>
  <si>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</si>
  <si>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</si>
  <si>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</si>
  <si>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</si>
  <si>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</si>
  <si>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</si>
  <si>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</si>
  <si>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</si>
  <si>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</si>
  <si>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</si>
  <si>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</si>
  <si>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</si>
  <si>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</si>
  <si>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</si>
  <si>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</si>
  <si>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</si>
  <si>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</si>
  <si>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</si>
  <si>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</si>
  <si>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</si>
  <si>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</si>
  <si>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</si>
  <si>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</si>
  <si>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</si>
  <si>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</si>
  <si>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</si>
  <si>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</si>
  <si>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</si>
  <si>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</si>
  <si>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</si>
  <si>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</si>
  <si>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</si>
  <si>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</si>
  <si>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</si>
  <si>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</si>
  <si>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</si>
  <si>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</si>
  <si>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</si>
  <si>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</si>
  <si>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</si>
  <si>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</si>
  <si>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</si>
  <si>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</si>
  <si>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</si>
  <si>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</si>
  <si>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</si>
  <si>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</si>
  <si>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</si>
  <si>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</si>
  <si>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</si>
  <si>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</si>
  <si>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</si>
  <si>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</si>
  <si>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</si>
  <si>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</si>
  <si>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</si>
  <si>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</si>
  <si>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</si>
  <si>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</si>
  <si>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</si>
  <si>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</si>
  <si>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</si>
  <si>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</si>
  <si>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</si>
  <si>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</si>
  <si>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</si>
  <si>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</si>
  <si>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</si>
  <si>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</si>
  <si>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</si>
  <si>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</si>
  <si>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</si>
  <si>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</si>
  <si>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</si>
  <si>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</si>
  <si>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</si>
  <si>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</si>
  <si>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</si>
  <si>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</si>
  <si>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</si>
  <si>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</si>
  <si>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</si>
  <si>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</si>
  <si>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</si>
  <si>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</si>
  <si>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</si>
  <si>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</si>
  <si>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</si>
  <si>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</si>
  <si>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</si>
  <si>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</si>
  <si>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</si>
  <si>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</si>
  <si>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</si>
  <si>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</si>
  <si>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</si>
  <si>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</si>
  <si>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</si>
  <si>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</si>
  <si>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</si>
  <si>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</si>
  <si>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</si>
  <si>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</si>
  <si>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</si>
  <si>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</si>
  <si>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</si>
  <si>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</si>
  <si>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</si>
  <si>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</si>
  <si>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</si>
  <si>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</si>
  <si>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</si>
  <si>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</si>
  <si>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</si>
  <si>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</si>
  <si>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</si>
  <si>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</si>
  <si>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</si>
  <si>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</si>
  <si>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</si>
  <si>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</si>
  <si>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</si>
  <si>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</si>
  <si>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</si>
  <si>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</si>
  <si>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</si>
  <si>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</si>
  <si>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</si>
  <si>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</si>
  <si>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</si>
  <si>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</si>
  <si>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</si>
  <si>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</si>
  <si>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</si>
  <si>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</si>
  <si>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</si>
  <si>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</si>
  <si>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</si>
  <si>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</si>
  <si>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</si>
  <si>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</si>
  <si>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</si>
  <si>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</si>
  <si>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</si>
  <si>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</si>
  <si>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</si>
  <si>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</si>
  <si>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</si>
  <si>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</si>
  <si>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</si>
  <si>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</si>
  <si>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</si>
  <si>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</si>
  <si>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</si>
  <si>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</si>
  <si>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</si>
  <si>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</si>
  <si>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</si>
  <si>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</si>
  <si>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</si>
  <si>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</si>
  <si>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</si>
  <si>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</si>
  <si>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</si>
  <si>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</si>
  <si>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</si>
  <si>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</si>
  <si>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</si>
  <si>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</si>
  <si>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</si>
  <si>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</si>
  <si>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</si>
  <si>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</si>
  <si>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</si>
  <si>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</si>
  <si>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</si>
  <si>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</si>
  <si>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</si>
  <si>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</si>
  <si>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</si>
  <si>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</si>
  <si>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</si>
  <si>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</si>
  <si>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</si>
  <si>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</si>
  <si>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</si>
  <si>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</si>
  <si>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</si>
  <si>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</si>
  <si>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</si>
  <si>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</si>
  <si>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</si>
  <si>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</si>
  <si>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</si>
  <si>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</si>
  <si>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</si>
  <si>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</si>
  <si>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</si>
  <si>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</si>
  <si>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</si>
  <si>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</si>
  <si>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</si>
  <si>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</si>
  <si>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</si>
  <si>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</si>
  <si>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</si>
  <si>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</si>
  <si>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</si>
  <si>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</si>
  <si>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</si>
  <si>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</si>
  <si>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</si>
  <si>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</si>
  <si>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</si>
  <si>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</si>
  <si>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</si>
  <si>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</si>
  <si>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</si>
  <si>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</si>
  <si>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</si>
  <si>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</si>
  <si>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</si>
  <si>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</si>
  <si>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</si>
  <si>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</si>
  <si>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</si>
  <si>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</si>
  <si>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</si>
  <si>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</si>
  <si>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</si>
  <si>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</si>
  <si>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</si>
  <si>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</si>
  <si>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</si>
  <si>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</si>
  <si>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</si>
  <si>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</si>
  <si>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</si>
  <si>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</si>
  <si>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</si>
  <si>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</si>
  <si>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</si>
  <si>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</si>
  <si>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</si>
  <si>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</si>
  <si>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</si>
  <si>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</si>
  <si>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</si>
  <si>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</si>
  <si>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</si>
  <si>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</si>
  <si>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</si>
  <si>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</si>
  <si>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</si>
  <si>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</si>
  <si>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</si>
  <si>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</si>
  <si>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</si>
  <si>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</si>
  <si>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</si>
  <si>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</si>
  <si>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</si>
  <si>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</si>
  <si>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</si>
  <si>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</si>
  <si>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</si>
  <si>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</si>
  <si>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</si>
  <si>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</si>
  <si>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</si>
  <si>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</si>
  <si>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</si>
  <si>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</si>
  <si>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</si>
  <si>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</si>
  <si>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</si>
  <si>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</si>
  <si>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</si>
  <si>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</si>
  <si>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</si>
  <si>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</si>
  <si>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</si>
  <si>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</si>
  <si>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</si>
  <si>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</si>
  <si>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</si>
  <si>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</si>
  <si>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</si>
  <si>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</si>
  <si>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</si>
  <si>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</si>
  <si>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</si>
  <si>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</si>
  <si>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</si>
  <si>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</si>
  <si>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</si>
  <si>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</si>
  <si>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</si>
  <si>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</si>
  <si>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</si>
  <si>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</si>
  <si>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</si>
  <si>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</si>
  <si>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</si>
  <si>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</si>
  <si>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</si>
  <si>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</si>
  <si>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</si>
  <si>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</si>
  <si>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</si>
  <si>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</si>
  <si>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</si>
  <si>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</si>
  <si>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</si>
  <si>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</si>
  <si>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</si>
  <si>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</si>
  <si>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</si>
  <si>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</si>
  <si>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</si>
  <si>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</si>
  <si>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</si>
  <si>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</si>
  <si>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</si>
  <si>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</si>
  <si>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</si>
  <si>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</si>
  <si>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</si>
  <si>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</si>
  <si>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</si>
  <si>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</si>
  <si>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</si>
  <si>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</si>
  <si>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</si>
  <si>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</si>
  <si>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</si>
  <si>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</si>
  <si>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</si>
  <si>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</si>
  <si>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</si>
  <si>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</si>
  <si>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</si>
  <si>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</si>
  <si>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</si>
  <si>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</si>
  <si>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</si>
  <si>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</si>
  <si>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</si>
  <si>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</si>
  <si>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</si>
  <si>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</si>
  <si>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</si>
  <si>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</si>
  <si>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</si>
  <si>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</si>
  <si>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</si>
  <si>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</si>
  <si>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</si>
  <si>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</si>
  <si>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</si>
  <si>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</si>
  <si>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</si>
  <si>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</si>
  <si>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</si>
  <si>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</si>
  <si>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</si>
  <si>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</si>
  <si>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</si>
  <si>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</si>
  <si>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</si>
  <si>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</si>
  <si>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</si>
  <si>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</si>
  <si>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</si>
  <si>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</si>
  <si>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</si>
  <si>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</si>
  <si>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</si>
  <si>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</si>
  <si>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</si>
  <si>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</si>
  <si>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</si>
  <si>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</si>
  <si>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</si>
  <si>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</si>
  <si>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</si>
  <si>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</si>
  <si>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</si>
  <si>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</si>
  <si>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</si>
  <si>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</si>
  <si>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</si>
  <si>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</si>
  <si>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</si>
  <si>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</si>
  <si>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</si>
  <si>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</si>
  <si>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</si>
  <si>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</si>
  <si>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</si>
  <si>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</si>
  <si>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</si>
  <si>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</si>
  <si>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</si>
  <si>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</si>
  <si>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</si>
  <si>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</si>
  <si>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</si>
  <si>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</si>
  <si>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</si>
  <si>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</si>
  <si>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</si>
  <si>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</si>
  <si>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</si>
  <si>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</si>
  <si>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</si>
  <si>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</si>
  <si>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</si>
  <si>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</si>
  <si>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</si>
  <si>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</si>
  <si>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</si>
  <si>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</si>
  <si>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</si>
  <si>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</si>
  <si>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</si>
  <si>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</si>
  <si>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</si>
  <si>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</si>
  <si>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</si>
  <si>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</si>
  <si>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</si>
  <si>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</si>
  <si>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</si>
  <si>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</si>
  <si>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</si>
  <si>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</si>
  <si>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</si>
  <si>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</si>
  <si>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</si>
  <si>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</si>
  <si>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</si>
  <si>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</si>
  <si>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</si>
  <si>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</si>
  <si>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</si>
  <si>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</si>
  <si>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</si>
  <si>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</si>
  <si>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</si>
  <si>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</si>
  <si>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</si>
  <si>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</si>
  <si>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</si>
  <si>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</si>
  <si>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</si>
  <si>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</si>
  <si>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</si>
  <si>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</si>
  <si>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</si>
  <si>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</si>
  <si>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</si>
  <si>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</si>
  <si>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</si>
  <si>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</si>
  <si>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</si>
  <si>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</si>
  <si>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</si>
  <si>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</si>
  <si>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</si>
  <si>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</si>
  <si>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</si>
  <si>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</si>
  <si>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</si>
  <si>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</si>
  <si>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</si>
  <si>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</si>
  <si>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</si>
  <si>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</si>
  <si>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</si>
  <si>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</si>
  <si>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</si>
  <si>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</si>
  <si>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</si>
  <si>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</si>
  <si>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</si>
  <si>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</si>
  <si>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</si>
  <si>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</si>
  <si>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</si>
  <si>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</si>
  <si>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</si>
  <si>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</si>
  <si>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</si>
  <si>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</si>
  <si>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</si>
  <si>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</si>
  <si>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</si>
  <si>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</si>
  <si>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</si>
  <si>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</si>
  <si>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</si>
  <si>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</si>
  <si>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</si>
  <si>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</si>
  <si>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</si>
  <si>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</si>
  <si>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</si>
  <si>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</si>
  <si>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</si>
  <si>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</si>
  <si>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</si>
  <si>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</si>
  <si>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</si>
  <si>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</si>
  <si>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</si>
  <si>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</si>
  <si>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</si>
  <si>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</si>
  <si>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</si>
  <si>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</si>
  <si>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</si>
  <si>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</si>
  <si>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</si>
  <si>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</si>
  <si>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</si>
  <si>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</si>
  <si>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</si>
  <si>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</si>
  <si>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</si>
  <si>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</si>
  <si>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</si>
  <si>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</si>
  <si>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</si>
  <si>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</si>
  <si>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</si>
  <si>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</si>
  <si>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</si>
  <si>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</si>
  <si>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</si>
  <si>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</si>
  <si>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</si>
  <si>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</si>
  <si>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</si>
  <si>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</si>
  <si>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</si>
  <si>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</si>
  <si>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</si>
  <si>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</si>
  <si>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</si>
  <si>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</si>
  <si>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</si>
  <si>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</si>
  <si>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</si>
  <si>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</si>
  <si>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</si>
  <si>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</si>
  <si>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</si>
  <si>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</si>
  <si>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</si>
  <si>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</si>
  <si>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</si>
  <si>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</si>
  <si>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</si>
  <si>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</si>
  <si>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</si>
  <si>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</si>
  <si>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</si>
  <si>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</si>
  <si>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</si>
  <si>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</si>
  <si>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</si>
  <si>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</si>
  <si>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</si>
  <si>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</si>
  <si>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</si>
  <si>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</si>
  <si>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</si>
  <si>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</si>
  <si>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</si>
  <si>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</si>
  <si>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</si>
  <si>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</si>
  <si>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</si>
  <si>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</si>
  <si>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</si>
  <si>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</si>
  <si>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</si>
  <si>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</si>
  <si>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</si>
  <si>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</si>
  <si>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</si>
  <si>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</si>
  <si>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</si>
  <si>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</si>
  <si>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</si>
  <si>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</si>
  <si>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</si>
  <si>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</si>
  <si>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</si>
  <si>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</si>
  <si>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</si>
  <si>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</si>
  <si>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</si>
  <si>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</si>
  <si>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</si>
  <si>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</si>
  <si>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</si>
  <si>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</si>
  <si>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</si>
  <si>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</si>
  <si>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</si>
  <si>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</si>
  <si>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</si>
  <si>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</si>
  <si>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</si>
  <si>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</si>
  <si>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</si>
  <si>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</si>
  <si>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</si>
  <si>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</si>
  <si>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</si>
  <si>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</si>
  <si>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</si>
  <si>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</si>
  <si>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</si>
  <si>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</si>
  <si>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</si>
  <si>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</si>
  <si>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</si>
  <si>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</si>
  <si>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</si>
  <si>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</si>
  <si>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</si>
  <si>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</si>
  <si>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</si>
  <si>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</si>
  <si>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</si>
  <si>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</si>
  <si>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</si>
  <si>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</si>
  <si>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</si>
  <si>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</si>
  <si>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</si>
  <si>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</si>
  <si>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</si>
  <si>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</si>
  <si>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</si>
  <si>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</si>
  <si>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</si>
  <si>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</si>
  <si>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</si>
  <si>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</si>
  <si>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</si>
  <si>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</si>
  <si>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</si>
  <si>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</si>
  <si>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</si>
  <si>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</si>
  <si>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</si>
  <si>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</si>
  <si>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</si>
  <si>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</si>
  <si>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</si>
  <si>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</si>
  <si>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</si>
  <si>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</si>
  <si>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</si>
  <si>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</si>
  <si>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</si>
  <si>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</si>
  <si>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</si>
  <si>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</si>
  <si>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</si>
  <si>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</si>
  <si>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</si>
  <si>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</si>
  <si>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</si>
  <si>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</si>
  <si>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</si>
  <si>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</si>
  <si>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</si>
  <si>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</si>
  <si>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</si>
  <si>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</si>
  <si>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</si>
  <si>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</si>
  <si>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</si>
  <si>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</si>
  <si>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</si>
  <si>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</si>
  <si>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</si>
  <si>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</si>
  <si>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</si>
  <si>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</si>
  <si>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</si>
  <si>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</si>
  <si>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</si>
  <si>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</si>
  <si>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</si>
  <si>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</si>
  <si>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</si>
  <si>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</si>
  <si>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</si>
  <si>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</si>
  <si>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</si>
  <si>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</si>
  <si>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</si>
  <si>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</si>
  <si>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</si>
  <si>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</si>
  <si>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</si>
  <si>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</si>
  <si>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</si>
  <si>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</si>
  <si>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</si>
  <si>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</si>
  <si>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</si>
  <si>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</si>
  <si>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</si>
  <si>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</si>
  <si>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</si>
  <si>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</si>
  <si>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</si>
  <si>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</si>
  <si>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</si>
  <si>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</si>
  <si>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</si>
  <si>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</si>
  <si>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</si>
  <si>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</si>
  <si>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</si>
  <si>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</si>
  <si>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</si>
  <si>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</si>
  <si>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</si>
  <si>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</si>
  <si>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</si>
  <si>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</si>
  <si>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</si>
  <si>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</si>
  <si>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</si>
  <si>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</si>
  <si>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</si>
  <si>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</si>
  <si>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</si>
  <si>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</si>
  <si>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</si>
  <si>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</si>
  <si>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</si>
  <si>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</si>
  <si>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</si>
  <si>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</si>
  <si>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</si>
  <si>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</si>
  <si>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</si>
  <si>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</si>
  <si>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</si>
  <si>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</si>
  <si>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</si>
  <si>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</si>
  <si>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</si>
  <si>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</si>
  <si>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</si>
  <si>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</si>
  <si>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</si>
  <si>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</si>
  <si>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</si>
  <si>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</si>
  <si>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</si>
  <si>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</si>
  <si>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</si>
  <si>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</si>
  <si>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</si>
  <si>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</si>
  <si>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</si>
  <si>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</si>
  <si>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</si>
  <si>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</si>
  <si>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</si>
  <si>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</si>
  <si>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</si>
  <si>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</si>
  <si>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</si>
  <si>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</si>
  <si>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</si>
  <si>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</si>
  <si>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</si>
  <si>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</si>
  <si>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</si>
  <si>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</si>
  <si>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</si>
  <si>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</si>
  <si>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</si>
  <si>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</si>
  <si>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</si>
  <si>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</si>
  <si>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</si>
  <si>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</si>
  <si>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</si>
  <si>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</si>
  <si>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</si>
  <si>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</si>
  <si>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</si>
  <si>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</si>
  <si>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</si>
  <si>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</si>
  <si>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</si>
  <si>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</si>
  <si>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</si>
  <si>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</si>
  <si>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</si>
  <si>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</si>
  <si>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</si>
  <si>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</si>
  <si>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</si>
  <si>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</si>
  <si>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</si>
  <si>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</si>
  <si>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</si>
  <si>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</si>
  <si>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</si>
  <si>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</si>
  <si>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</si>
  <si>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</si>
  <si>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</si>
  <si>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</si>
  <si>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</si>
  <si>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</si>
  <si>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</si>
  <si>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</si>
  <si>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</si>
  <si>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</si>
  <si>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</si>
  <si>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</si>
  <si>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</si>
  <si>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</si>
  <si>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</si>
  <si>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</si>
  <si>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</si>
  <si>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</si>
  <si>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</si>
  <si>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</si>
  <si>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</si>
  <si>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</si>
  <si>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</si>
  <si>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</si>
  <si>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</si>
  <si>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</si>
  <si>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</si>
  <si>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</si>
  <si>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</si>
  <si>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</si>
  <si>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</si>
  <si>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</si>
  <si>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</si>
  <si>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</si>
  <si>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</si>
  <si>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</si>
  <si>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</si>
  <si>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</si>
  <si>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</si>
  <si>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</si>
  <si>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</si>
  <si>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</si>
  <si>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</si>
  <si>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</si>
  <si>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</si>
  <si>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</si>
  <si>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</si>
  <si>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</si>
  <si>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</si>
  <si>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</si>
  <si>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</si>
  <si>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</si>
  <si>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</si>
  <si>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</si>
  <si>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</si>
  <si>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</si>
  <si>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</si>
  <si>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</si>
  <si>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</si>
  <si>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</si>
  <si>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</si>
  <si>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</si>
  <si>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</si>
  <si>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</si>
  <si>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</si>
  <si>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</si>
  <si>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</si>
  <si>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</si>
  <si>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</si>
  <si>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</si>
  <si>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</si>
  <si>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</si>
  <si>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</si>
  <si>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</si>
  <si>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</si>
  <si>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</si>
  <si>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</si>
  <si>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</si>
  <si>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</si>
  <si>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</si>
  <si>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</si>
  <si>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</si>
  <si>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</si>
  <si>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</si>
  <si>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</si>
  <si>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</si>
  <si>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</si>
  <si>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</si>
  <si>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</si>
  <si>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</si>
  <si>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</si>
  <si>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</si>
  <si>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</si>
  <si>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</si>
  <si>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</si>
  <si>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</si>
  <si>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</si>
  <si>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</si>
  <si>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</si>
  <si>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</si>
  <si>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</si>
  <si>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</si>
  <si>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</si>
  <si>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</si>
  <si>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</si>
  <si>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</si>
  <si>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</si>
  <si>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</si>
  <si>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</si>
  <si>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</si>
  <si>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</si>
  <si>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</si>
  <si>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</si>
  <si>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</si>
  <si>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</si>
  <si>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</si>
  <si>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</si>
  <si>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</si>
  <si>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</si>
  <si>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</si>
  <si>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</si>
  <si>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</si>
  <si>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</si>
  <si>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</si>
  <si>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</si>
  <si>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</si>
  <si>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</si>
  <si>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</si>
  <si>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</si>
  <si>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</si>
  <si>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</si>
  <si>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</si>
  <si>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</si>
  <si>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</si>
  <si>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</si>
  <si>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</si>
  <si>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</si>
  <si>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</si>
  <si>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</si>
  <si>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</si>
  <si>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</si>
  <si>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</si>
  <si>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</si>
  <si>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</si>
  <si>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</si>
  <si>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</si>
  <si>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</si>
  <si>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</si>
  <si>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</si>
  <si>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</si>
  <si>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</si>
  <si>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</si>
  <si>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</si>
  <si>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</si>
  <si>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</si>
  <si>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</si>
  <si>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</si>
  <si>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</si>
  <si>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</si>
  <si>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</si>
  <si>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</si>
  <si>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</si>
  <si>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</si>
  <si>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</si>
  <si>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</si>
  <si>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</si>
  <si>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</si>
  <si>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</si>
  <si>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</si>
  <si>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</si>
  <si>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</si>
  <si>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</si>
  <si>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</si>
  <si>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</si>
  <si>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</si>
  <si>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</si>
  <si>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</si>
  <si>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</si>
  <si>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</si>
  <si>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</si>
  <si>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</si>
  <si>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</si>
  <si>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</si>
  <si>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</si>
  <si>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</si>
  <si>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</si>
  <si>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</si>
  <si>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</si>
  <si>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</si>
  <si>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</si>
  <si>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</si>
  <si>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</si>
  <si>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</si>
  <si>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</si>
  <si>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</si>
  <si>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</si>
  <si>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</si>
  <si>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</si>
  <si>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</si>
  <si>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</si>
  <si>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</si>
  <si>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</si>
  <si>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</si>
  <si>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</si>
  <si>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</si>
  <si>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</si>
  <si>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</si>
  <si>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</si>
  <si>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</si>
  <si>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</si>
  <si>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</si>
  <si>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</si>
  <si>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</si>
  <si>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</si>
  <si>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</si>
  <si>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</si>
  <si>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</si>
  <si>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</si>
  <si>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</si>
  <si>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</si>
  <si>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</si>
  <si>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</si>
  <si>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</si>
  <si>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</si>
  <si>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</si>
  <si>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</si>
  <si>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</si>
  <si>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</si>
  <si>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</si>
  <si>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</si>
  <si>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</si>
  <si>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</si>
  <si>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</si>
  <si>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</si>
  <si>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</si>
  <si>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</si>
  <si>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</si>
  <si>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</si>
  <si>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</si>
  <si>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</si>
  <si>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</si>
  <si>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</si>
  <si>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</si>
  <si>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</si>
  <si>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</si>
  <si>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</si>
  <si>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</si>
  <si>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</si>
  <si>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</si>
  <si>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</si>
  <si>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</si>
  <si>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</si>
  <si>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</si>
  <si>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</si>
  <si>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</si>
  <si>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</si>
  <si>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</si>
  <si>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</si>
  <si>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</si>
  <si>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</si>
  <si>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</si>
  <si>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</si>
  <si>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</si>
  <si>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</si>
  <si>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</si>
  <si>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</si>
  <si>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</si>
  <si>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</si>
  <si>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</si>
  <si>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</si>
  <si>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</si>
  <si>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</si>
  <si>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</si>
  <si>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</si>
  <si>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</si>
  <si>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</si>
  <si>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</si>
  <si>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</si>
  <si>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</si>
  <si>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</si>
  <si>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</si>
  <si>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</si>
  <si>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</si>
  <si>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</si>
  <si>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</si>
  <si>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</si>
  <si>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</si>
  <si>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</si>
  <si>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</si>
  <si>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</si>
  <si>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</si>
  <si>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</si>
  <si>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</si>
  <si>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</si>
  <si>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</si>
  <si>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</si>
  <si>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</si>
  <si>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</si>
  <si>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</si>
  <si>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</si>
  <si>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</si>
  <si>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</si>
  <si>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</si>
  <si>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</si>
  <si>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</si>
  <si>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</si>
  <si>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</si>
  <si>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</si>
  <si>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</si>
  <si>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</si>
  <si>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</si>
  <si>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</si>
  <si>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</si>
  <si>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</si>
  <si>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</si>
  <si>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</si>
  <si>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</si>
  <si>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</si>
  <si>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</si>
  <si>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</si>
  <si>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</si>
  <si>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</si>
  <si>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</si>
  <si>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</si>
  <si>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</si>
  <si>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</si>
  <si>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</si>
  <si>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</si>
  <si>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</si>
  <si>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</si>
  <si>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</si>
  <si>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</si>
  <si>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</si>
  <si>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</si>
  <si>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</si>
  <si>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</si>
  <si>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</si>
  <si>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</si>
  <si>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</si>
  <si>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</si>
  <si>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</si>
  <si>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</si>
  <si>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</si>
  <si>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</si>
  <si>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</si>
  <si>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</si>
  <si>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</si>
  <si>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</si>
  <si>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</si>
  <si>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</si>
  <si>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</si>
  <si>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</si>
  <si>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</si>
  <si>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</si>
  <si>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</si>
  <si>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</si>
  <si>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</si>
  <si>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</si>
  <si>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</si>
  <si>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</si>
  <si>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</si>
  <si>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</si>
  <si>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</si>
  <si>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</si>
  <si>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</si>
  <si>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</si>
  <si>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</si>
  <si>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</si>
  <si>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</si>
  <si>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</si>
  <si>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</si>
  <si>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</si>
  <si>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</si>
  <si>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</si>
  <si>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</si>
  <si>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</si>
  <si>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</si>
  <si>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</si>
  <si>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</si>
  <si>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</si>
  <si>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</si>
  <si>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</si>
  <si>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</si>
  <si>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</si>
  <si>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</si>
  <si>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</si>
  <si>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</si>
  <si>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</si>
  <si>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</si>
  <si>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</si>
  <si>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</si>
  <si>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</si>
  <si>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</si>
  <si>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</si>
  <si>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</si>
  <si>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</si>
  <si>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</si>
  <si>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</si>
  <si>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</si>
  <si>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</si>
  <si>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</si>
  <si>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</si>
  <si>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</si>
  <si>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</si>
  <si>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</si>
  <si>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</si>
  <si>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</si>
  <si>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</si>
  <si>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</si>
  <si>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</si>
  <si>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</si>
  <si>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</si>
  <si>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</si>
  <si>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</si>
  <si>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</si>
  <si>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</si>
  <si>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</si>
  <si>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</si>
  <si>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</si>
  <si>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</si>
  <si>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</si>
  <si>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</si>
  <si>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</si>
  <si>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</si>
  <si>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</si>
  <si>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</si>
  <si>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</si>
  <si>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</si>
  <si>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</si>
  <si>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</si>
  <si>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</si>
  <si>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</si>
  <si>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</si>
  <si>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</si>
  <si>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</si>
  <si>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</si>
  <si>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</si>
  <si>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</si>
  <si>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</si>
  <si>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</si>
  <si>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</si>
  <si>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</si>
  <si>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</si>
  <si>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</si>
  <si>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</si>
  <si>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</si>
  <si>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</si>
  <si>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</si>
  <si>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</si>
  <si>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</si>
  <si>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</si>
  <si>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</si>
  <si>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</si>
  <si>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</si>
  <si>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</si>
  <si>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</si>
  <si>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</si>
  <si>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</si>
  <si>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</si>
  <si>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</si>
  <si>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</si>
  <si>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</si>
  <si>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</si>
  <si>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</si>
  <si>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</si>
  <si>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</si>
  <si>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</si>
  <si>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</si>
  <si>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</si>
  <si>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</si>
  <si>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</si>
  <si>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</si>
  <si>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</si>
  <si>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</si>
  <si>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</si>
  <si>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</si>
  <si>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</si>
  <si>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</si>
  <si>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</si>
  <si>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</si>
  <si>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</si>
  <si>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</si>
  <si>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</si>
  <si>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</si>
  <si>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</si>
  <si>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</si>
  <si>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</si>
  <si>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</si>
  <si>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</si>
  <si>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</si>
  <si>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</si>
  <si>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</si>
  <si>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</si>
  <si>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</si>
  <si>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</si>
  <si>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</si>
  <si>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</si>
  <si>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</si>
  <si>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</si>
  <si>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</si>
  <si>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</si>
  <si>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</si>
  <si>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</si>
  <si>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</si>
  <si>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</si>
  <si>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</si>
  <si>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</si>
  <si>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</si>
  <si>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</si>
  <si>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</si>
  <si>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</si>
  <si>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</si>
  <si>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</si>
  <si>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</si>
  <si>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</si>
  <si>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</si>
  <si>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</si>
  <si>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</si>
  <si>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</si>
  <si>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</si>
  <si>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</si>
  <si>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</si>
  <si>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</si>
  <si>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</si>
  <si>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</si>
  <si>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</si>
  <si>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</si>
  <si>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</si>
  <si>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</si>
  <si>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</si>
  <si>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</si>
  <si>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</si>
  <si>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</si>
  <si>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</si>
  <si>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</si>
  <si>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</si>
  <si>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</si>
  <si>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</si>
  <si>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</si>
  <si>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</si>
  <si>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</si>
  <si>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</si>
  <si>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</si>
  <si>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</si>
  <si>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</si>
  <si>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</si>
  <si>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</si>
  <si>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</si>
  <si>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</si>
  <si>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</si>
  <si>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</si>
  <si>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</si>
  <si>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</si>
  <si>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</si>
  <si>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</si>
  <si>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</si>
  <si>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</si>
  <si>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</si>
  <si>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</si>
  <si>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</si>
  <si>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</si>
  <si>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</si>
  <si>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</si>
  <si>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</si>
  <si>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</si>
  <si>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</si>
  <si>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</si>
  <si>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</si>
  <si>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</si>
  <si>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</si>
  <si>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</si>
  <si>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</si>
  <si>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</si>
  <si>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</si>
  <si>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</si>
  <si>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</si>
  <si>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</si>
  <si>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</si>
  <si>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</si>
  <si>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</si>
  <si>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</si>
  <si>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</si>
  <si>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</si>
  <si>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</si>
  <si>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</si>
  <si>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</si>
  <si>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</si>
  <si>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</si>
  <si>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</si>
  <si>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</si>
  <si>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</si>
  <si>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</si>
  <si>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</si>
  <si>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</si>
  <si>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</si>
  <si>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</si>
  <si>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</si>
  <si>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</si>
  <si>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</si>
  <si>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</si>
  <si>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</si>
  <si>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</si>
  <si>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</si>
  <si>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</si>
  <si>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</si>
  <si>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</si>
  <si>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</si>
  <si>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</si>
  <si>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</si>
  <si>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</si>
  <si>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</si>
  <si>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</si>
  <si>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</si>
  <si>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</si>
  <si>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</si>
  <si>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</si>
  <si>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</si>
  <si>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</si>
  <si>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</si>
  <si>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</si>
  <si>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</si>
  <si>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</si>
  <si>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</si>
  <si>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</si>
  <si>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</si>
  <si>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</si>
  <si>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</si>
  <si>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</si>
  <si>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</si>
  <si>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</si>
  <si>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</si>
  <si>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</si>
  <si>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</si>
  <si>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</si>
  <si>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</si>
  <si>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</si>
  <si>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</si>
  <si>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</si>
  <si>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</si>
  <si>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</si>
  <si>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</si>
  <si>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</si>
  <si>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</si>
  <si>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</si>
  <si>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</si>
  <si>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</si>
  <si>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</si>
  <si>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</si>
  <si>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</si>
  <si>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</si>
  <si>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</si>
  <si>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</si>
  <si>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</si>
  <si>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</si>
  <si>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</si>
  <si>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</si>
  <si>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</si>
  <si>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</si>
  <si>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</si>
  <si>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</si>
  <si>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</si>
  <si>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</si>
  <si>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</si>
  <si>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</si>
  <si>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</si>
  <si>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</si>
  <si>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</si>
  <si>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</si>
  <si>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</si>
  <si>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</si>
  <si>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</si>
  <si>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</si>
  <si>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</si>
  <si>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</si>
  <si>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</si>
  <si>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</si>
  <si>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</si>
  <si>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</si>
  <si>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</si>
  <si>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</si>
  <si>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</si>
  <si>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</si>
  <si>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</si>
  <si>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</si>
  <si>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</si>
  <si>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</si>
  <si>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</si>
  <si>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</si>
  <si>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</si>
  <si>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</si>
  <si>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</si>
  <si>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</si>
  <si>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</si>
  <si>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</si>
  <si>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</si>
  <si>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</si>
  <si>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</si>
  <si>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</si>
  <si>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</si>
  <si>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</si>
  <si>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</si>
  <si>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</si>
  <si>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</si>
  <si>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</si>
  <si>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</si>
  <si>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</si>
  <si>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</si>
  <si>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</si>
  <si>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</si>
  <si>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</si>
  <si>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</si>
  <si>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</si>
  <si>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</si>
  <si>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</si>
  <si>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</si>
  <si>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</si>
  <si>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</si>
  <si>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</si>
  <si>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</si>
  <si>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</si>
  <si>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</si>
  <si>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</si>
  <si>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</si>
  <si>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</si>
  <si>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</si>
  <si>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</si>
  <si>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</si>
  <si>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</si>
  <si>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</si>
  <si>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</si>
  <si>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</si>
  <si>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</si>
  <si>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</si>
  <si>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</si>
  <si>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</si>
  <si>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</si>
  <si>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</si>
  <si>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</si>
  <si>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</si>
  <si>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</si>
  <si>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</si>
  <si>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</si>
  <si>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</si>
  <si>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</si>
  <si>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</si>
  <si>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</si>
  <si>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</si>
  <si>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</si>
  <si>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</si>
  <si>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</si>
  <si>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</si>
  <si>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</si>
  <si>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</si>
  <si>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</si>
  <si>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</si>
  <si>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</si>
  <si>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</si>
  <si>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</si>
  <si>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</si>
  <si>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</si>
  <si>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</si>
  <si>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</si>
  <si>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</si>
  <si>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</si>
  <si>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</si>
  <si>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</si>
  <si>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</si>
  <si>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</si>
  <si>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</si>
  <si>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</si>
  <si>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</si>
  <si>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</si>
  <si>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</si>
  <si>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</si>
  <si>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</si>
  <si>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</si>
  <si>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</si>
  <si>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</si>
  <si>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</si>
  <si>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</si>
  <si>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</si>
  <si>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</si>
  <si>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</si>
  <si>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</si>
  <si>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</si>
  <si>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</si>
  <si>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</si>
  <si>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</si>
  <si>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</si>
  <si>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</si>
  <si>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</si>
  <si>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</si>
  <si>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</si>
  <si>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</si>
  <si>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</si>
  <si>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</si>
  <si>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</si>
  <si>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</si>
  <si>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</si>
  <si>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</si>
  <si>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</si>
  <si>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</si>
  <si>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</si>
  <si>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</si>
  <si>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</si>
  <si>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</si>
  <si>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</si>
  <si>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</si>
  <si>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</si>
  <si>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</si>
  <si>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</si>
  <si>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</si>
  <si>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</si>
  <si>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</si>
  <si>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</si>
  <si>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</si>
  <si>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</si>
  <si>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</si>
  <si>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</si>
  <si>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</si>
  <si>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</si>
  <si>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</si>
  <si>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</si>
  <si>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</si>
  <si>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</si>
  <si>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</si>
  <si>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</si>
  <si>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</si>
  <si>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</si>
  <si>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</si>
  <si>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</si>
  <si>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</si>
  <si>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</si>
  <si>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</si>
  <si>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</si>
  <si>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</si>
  <si>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</si>
  <si>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</si>
  <si>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</si>
  <si>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</si>
  <si>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</si>
  <si>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</si>
  <si>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</si>
  <si>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</si>
  <si>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</si>
  <si>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</si>
  <si>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</si>
  <si>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</si>
  <si>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</si>
  <si>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</si>
  <si>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</si>
  <si>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</si>
  <si>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</si>
  <si>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</si>
  <si>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</si>
  <si>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</si>
  <si>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</si>
  <si>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</si>
  <si>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</si>
  <si>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</si>
  <si>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</si>
  <si>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</si>
  <si>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</si>
  <si>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</si>
  <si>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</si>
  <si>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</si>
  <si>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</si>
  <si>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</si>
  <si>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</si>
  <si>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</si>
  <si>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</si>
  <si>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</si>
  <si>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</si>
  <si>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</si>
  <si>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</si>
  <si>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</si>
  <si>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</si>
  <si>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</si>
  <si>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</si>
  <si>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</si>
  <si>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</si>
  <si>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</si>
  <si>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</si>
  <si>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</si>
  <si>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</si>
  <si>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</si>
  <si>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</si>
  <si>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</si>
  <si>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</si>
  <si>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</si>
  <si>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</si>
  <si>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</si>
  <si>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</si>
  <si>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</si>
  <si>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</si>
  <si>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</si>
  <si>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</si>
  <si>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</si>
  <si>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</si>
  <si>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</si>
  <si>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</si>
  <si>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</si>
  <si>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</si>
  <si>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</si>
  <si>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</si>
  <si>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</si>
  <si>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</si>
  <si>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</si>
  <si>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</si>
  <si>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</si>
  <si>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</si>
  <si>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</si>
  <si>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</si>
  <si>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</si>
  <si>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</si>
  <si>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</si>
  <si>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</si>
  <si>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</si>
  <si>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</si>
  <si>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</si>
  <si>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</si>
  <si>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</si>
  <si>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</si>
  <si>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</si>
  <si>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</si>
  <si>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</si>
  <si>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</si>
  <si>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</si>
  <si>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</si>
  <si>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</si>
  <si>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</si>
  <si>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</si>
  <si>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</si>
  <si>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</si>
  <si>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</si>
  <si>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</si>
  <si>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</si>
  <si>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</si>
  <si>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</si>
  <si>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</si>
  <si>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</si>
  <si>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</si>
  <si>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</si>
  <si>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</si>
  <si>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</si>
  <si>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</si>
  <si>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</si>
  <si>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</si>
  <si>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</si>
  <si>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</si>
  <si>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</si>
  <si>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</si>
  <si>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</si>
  <si>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</si>
  <si>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</si>
  <si>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</si>
  <si>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</si>
  <si>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</si>
  <si>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</si>
  <si>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</si>
  <si>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</si>
  <si>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</si>
  <si>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</si>
  <si>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</si>
  <si>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</si>
  <si>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</si>
  <si>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</si>
  <si>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</si>
  <si>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</si>
  <si>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</si>
  <si>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</si>
  <si>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</si>
  <si>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</si>
  <si>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</si>
  <si>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</si>
  <si>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</si>
  <si>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</si>
  <si>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</si>
  <si>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</si>
  <si>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</si>
  <si>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</si>
  <si>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</si>
  <si>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</si>
  <si>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</si>
  <si>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</si>
  <si>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</si>
  <si>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</si>
  <si>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</si>
  <si>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</si>
  <si>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</si>
  <si>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</si>
  <si>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</si>
  <si>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</si>
  <si>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</si>
  <si>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</si>
  <si>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</si>
  <si>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</si>
  <si>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</si>
  <si>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</si>
  <si>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</si>
  <si>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</si>
  <si>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</si>
  <si>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</si>
  <si>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</si>
  <si>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</si>
  <si>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</si>
  <si>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</si>
  <si>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</si>
  <si>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</si>
  <si>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</si>
  <si>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</si>
  <si>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</si>
  <si>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</si>
  <si>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</si>
  <si>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</si>
  <si>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</si>
  <si>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</si>
  <si>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</si>
  <si>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</si>
  <si>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</si>
  <si>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</si>
  <si>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</si>
  <si>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</si>
  <si>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</si>
  <si>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</si>
  <si>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</si>
  <si>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</si>
  <si>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</si>
  <si>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</si>
  <si>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</si>
  <si>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</si>
  <si>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</si>
  <si>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</si>
  <si>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</si>
  <si>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</si>
  <si>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</si>
  <si>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</si>
  <si>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</si>
  <si>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</si>
  <si>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</si>
  <si>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</si>
  <si>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</si>
  <si>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</si>
  <si>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</si>
  <si>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</si>
  <si>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</si>
  <si>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</si>
  <si>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</si>
  <si>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</si>
  <si>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</si>
  <si>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</si>
  <si>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</si>
  <si>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</si>
  <si>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</si>
  <si>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</si>
  <si>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</si>
  <si>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</si>
  <si>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</si>
  <si>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</si>
  <si>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</si>
  <si>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</si>
  <si>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</si>
  <si>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</si>
  <si>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</si>
  <si>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</si>
  <si>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</si>
  <si>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</si>
  <si>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</si>
  <si>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</si>
  <si>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</si>
  <si>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</si>
  <si>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</si>
  <si>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</si>
  <si>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</si>
  <si>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</si>
  <si>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</si>
  <si>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</si>
  <si>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</si>
  <si>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</si>
  <si>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</si>
  <si>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</si>
  <si>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</si>
  <si>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</si>
  <si>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</si>
  <si>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</si>
  <si>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</si>
  <si>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</si>
  <si>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</si>
  <si>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</si>
  <si>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</si>
  <si>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</si>
  <si>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</si>
  <si>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</si>
  <si>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</si>
  <si>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</si>
  <si>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</si>
  <si>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</si>
  <si>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</si>
  <si>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</si>
  <si>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</si>
  <si>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</si>
  <si>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</si>
  <si>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</si>
  <si>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</si>
  <si>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</si>
  <si>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</si>
  <si>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</si>
  <si>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</si>
  <si>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</si>
  <si>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</si>
  <si>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</si>
  <si>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</si>
  <si>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</si>
  <si>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</si>
  <si>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</si>
  <si>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</si>
  <si>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</si>
  <si>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</si>
  <si>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</si>
  <si>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</si>
  <si>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</si>
  <si>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</si>
  <si>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</si>
  <si>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</si>
  <si>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</si>
  <si>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</si>
  <si>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</si>
  <si>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</si>
  <si>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</si>
  <si>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</si>
  <si>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</si>
  <si>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</si>
  <si>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</si>
  <si>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</si>
  <si>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</si>
  <si>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</si>
  <si>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</si>
  <si>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</si>
  <si>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</si>
  <si>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</si>
  <si>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</si>
  <si>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</si>
  <si>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</si>
  <si>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</si>
  <si>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</si>
  <si>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</si>
  <si>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</si>
  <si>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</si>
  <si>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</si>
  <si>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</si>
  <si>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</si>
  <si>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</si>
  <si>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</si>
  <si>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</si>
  <si>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</si>
  <si>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</si>
  <si>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</si>
  <si>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</si>
  <si>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</si>
  <si>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</si>
  <si>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</si>
  <si>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</si>
  <si>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</si>
  <si>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</si>
  <si>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</si>
  <si>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</si>
  <si>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</si>
  <si>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</si>
  <si>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</si>
  <si>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</si>
  <si>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</si>
  <si>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</si>
  <si>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</si>
  <si>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</si>
  <si>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</si>
  <si>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</si>
  <si>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</si>
  <si>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</si>
  <si>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</si>
  <si>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</si>
  <si>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</si>
  <si>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</si>
  <si>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</si>
  <si>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</si>
  <si>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</si>
  <si>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</si>
  <si>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</si>
  <si>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</si>
  <si>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</si>
  <si>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</si>
  <si>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</si>
  <si>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</si>
  <si>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</si>
  <si>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</si>
  <si>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</si>
  <si>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</si>
  <si>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</si>
  <si>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</si>
  <si>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</si>
  <si>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</si>
  <si>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</si>
  <si>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</si>
  <si>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</si>
  <si>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</si>
  <si>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</si>
  <si>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</si>
  <si>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</si>
  <si>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</si>
  <si>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</si>
  <si>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</si>
  <si>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</si>
  <si>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</si>
  <si>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</si>
  <si>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</si>
  <si>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</si>
  <si>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</si>
  <si>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</si>
  <si>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</si>
  <si>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</si>
  <si>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</si>
  <si>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</si>
  <si>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</si>
  <si>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</si>
  <si>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</si>
  <si>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</si>
  <si>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</si>
  <si>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</si>
  <si>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</si>
  <si>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</si>
  <si>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</si>
  <si>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</si>
  <si>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</si>
  <si>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</si>
  <si>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</si>
  <si>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</si>
  <si>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</si>
  <si>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</si>
  <si>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</si>
  <si>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</si>
  <si>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</si>
  <si>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</si>
  <si>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</si>
  <si>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</si>
  <si>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</si>
  <si>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</si>
  <si>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</si>
  <si>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</si>
  <si>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</si>
  <si>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</si>
  <si>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</si>
  <si>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</si>
  <si>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</si>
  <si>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</si>
  <si>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</si>
  <si>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</si>
  <si>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</si>
  <si>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</si>
  <si>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</si>
  <si>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</si>
  <si>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</si>
  <si>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</si>
  <si>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</si>
  <si>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</si>
  <si>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</si>
  <si>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</si>
  <si>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</si>
  <si>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</si>
  <si>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</si>
  <si>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</si>
  <si>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</si>
  <si>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</si>
  <si>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</si>
  <si>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</si>
  <si>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</si>
  <si>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</si>
  <si>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</si>
  <si>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</si>
  <si>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</si>
  <si>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</si>
  <si>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</si>
  <si>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</si>
  <si>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</si>
  <si>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</si>
  <si>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</si>
  <si>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</si>
  <si>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</si>
  <si>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</si>
  <si>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</si>
  <si>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</si>
  <si>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</si>
  <si>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</si>
  <si>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</si>
  <si>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</si>
  <si>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</si>
  <si>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</si>
  <si>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</si>
  <si>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</si>
  <si>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</si>
  <si>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</si>
  <si>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</si>
  <si>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</si>
  <si>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</si>
  <si>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</si>
  <si>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</si>
  <si>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</si>
  <si>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</si>
  <si>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</si>
  <si>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</si>
  <si>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</si>
  <si>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</si>
  <si>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</si>
  <si>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</si>
  <si>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</si>
  <si>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</si>
  <si>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</si>
  <si>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</si>
  <si>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</si>
  <si>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</si>
  <si>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</si>
  <si>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</si>
  <si>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</si>
  <si>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</si>
  <si>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</si>
  <si>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</si>
  <si>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</si>
  <si>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</si>
  <si>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</si>
  <si>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</si>
  <si>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</si>
  <si>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</si>
  <si>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</si>
  <si>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</si>
  <si>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</si>
  <si>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</si>
  <si>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</si>
  <si>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</si>
  <si>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</si>
  <si>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</si>
  <si>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</si>
  <si>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</si>
  <si>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</si>
  <si>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</si>
  <si>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</si>
  <si>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</si>
  <si>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</si>
  <si>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</si>
  <si>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</si>
  <si>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</si>
  <si>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</si>
  <si>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</si>
  <si>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</si>
  <si>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</si>
  <si>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</si>
  <si>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</si>
  <si>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</si>
  <si>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</si>
  <si>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</si>
  <si>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</si>
  <si>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</si>
  <si>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</si>
  <si>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</si>
  <si>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</si>
  <si>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</si>
  <si>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</si>
  <si>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</si>
  <si>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</si>
  <si>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</si>
  <si>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</si>
  <si>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</si>
  <si>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</si>
  <si>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</si>
  <si>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</si>
  <si>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</si>
  <si>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</si>
  <si>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</si>
  <si>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</si>
  <si>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</si>
  <si>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</si>
  <si>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</si>
  <si>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</si>
  <si>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</si>
  <si>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</si>
  <si>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</si>
  <si>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</si>
  <si>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</si>
  <si>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</si>
  <si>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</si>
  <si>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</si>
  <si>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</si>
  <si>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</si>
  <si>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</si>
  <si>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</si>
  <si>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</si>
  <si>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</si>
  <si>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</si>
  <si>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</si>
  <si>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</si>
  <si>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</si>
  <si>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</si>
  <si>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</si>
  <si>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</si>
  <si>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</si>
  <si>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</si>
  <si>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</si>
  <si>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</si>
  <si>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</si>
  <si>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</si>
  <si>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</si>
  <si>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</si>
  <si>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</si>
  <si>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</si>
  <si>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</si>
  <si>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</si>
  <si>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</si>
  <si>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</si>
  <si>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</si>
  <si>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</si>
  <si>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</si>
  <si>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</si>
  <si>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</si>
  <si>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</si>
  <si>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</si>
  <si>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</si>
  <si>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</si>
  <si>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</si>
  <si>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</si>
  <si>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</si>
  <si>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</si>
  <si>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</si>
  <si>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</si>
  <si>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</si>
  <si>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</si>
  <si>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</si>
  <si>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</si>
  <si>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</si>
  <si>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</si>
  <si>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</si>
  <si>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</si>
  <si>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</si>
  <si>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</si>
  <si>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</si>
  <si>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</si>
  <si>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</si>
  <si>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</si>
  <si>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</si>
  <si>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</si>
  <si>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</si>
  <si>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</si>
  <si>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</si>
  <si>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</si>
  <si>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</si>
  <si>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</si>
  <si>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</si>
  <si>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</si>
  <si>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</si>
  <si>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</si>
  <si>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</si>
  <si>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</si>
  <si>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</si>
  <si>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</si>
  <si>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</si>
  <si>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</si>
  <si>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</si>
  <si>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</si>
  <si>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</si>
  <si>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</si>
  <si>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</si>
  <si>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</si>
  <si>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</si>
  <si>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</si>
  <si>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</si>
  <si>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</si>
  <si>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</si>
  <si>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</si>
  <si>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</si>
  <si>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</si>
  <si>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</si>
  <si>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</si>
  <si>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</si>
  <si>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</si>
  <si>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</si>
  <si>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</si>
  <si>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</si>
  <si>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</si>
  <si>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</si>
  <si>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</si>
  <si>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</si>
  <si>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</si>
  <si>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</si>
  <si>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</si>
  <si>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</si>
  <si>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</si>
  <si>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</si>
  <si>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</si>
  <si>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</si>
  <si>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</si>
  <si>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</si>
  <si>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</si>
  <si>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</si>
  <si>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</si>
  <si>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</si>
  <si>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</si>
  <si>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</si>
  <si>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</si>
  <si>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</si>
  <si>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</si>
  <si>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</si>
  <si>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</si>
  <si>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</si>
  <si>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</si>
  <si>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</si>
  <si>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</si>
  <si>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</si>
  <si>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</si>
  <si>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</si>
  <si>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</si>
  <si>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</si>
  <si>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</si>
  <si>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</si>
  <si>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</si>
  <si>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</si>
  <si>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</si>
  <si>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</si>
  <si>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</si>
  <si>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</si>
  <si>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</si>
  <si>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</si>
  <si>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</si>
  <si>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</si>
  <si>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</si>
  <si>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</si>
  <si>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</si>
  <si>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</si>
  <si>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</si>
  <si>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</si>
  <si>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</si>
  <si>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</si>
  <si>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</si>
  <si>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</si>
  <si>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</si>
  <si>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</si>
  <si>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</si>
  <si>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</si>
  <si>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</si>
  <si>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</si>
  <si>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</si>
  <si>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</si>
  <si>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</si>
  <si>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</si>
  <si>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</si>
  <si>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</si>
  <si>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</si>
  <si>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</si>
  <si>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</si>
  <si>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</si>
  <si>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</si>
  <si>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</si>
  <si>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</si>
  <si>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</si>
  <si>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</si>
  <si>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</si>
  <si>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</si>
  <si>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</si>
  <si>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</si>
  <si>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</si>
  <si>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</si>
  <si>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</si>
  <si>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</si>
  <si>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</si>
  <si>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</si>
  <si>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</si>
  <si>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</si>
  <si>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</si>
  <si>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</si>
  <si>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</si>
  <si>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</si>
  <si>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</si>
  <si>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</si>
  <si>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</si>
  <si>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</si>
  <si>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</si>
  <si>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</si>
  <si>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</si>
  <si>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</si>
  <si>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</si>
  <si>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</si>
  <si>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</si>
  <si>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</si>
  <si>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</si>
  <si>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</si>
  <si>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</si>
  <si>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</si>
  <si>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</si>
  <si>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</si>
  <si>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</si>
  <si>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</si>
  <si>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</si>
  <si>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</si>
  <si>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</si>
  <si>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</si>
  <si>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</si>
  <si>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</si>
  <si>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</si>
  <si>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</si>
  <si>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</si>
  <si>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</si>
  <si>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</si>
  <si>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</si>
  <si>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</si>
  <si>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</si>
  <si>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</si>
  <si>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</si>
  <si>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</si>
  <si>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</si>
  <si>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</si>
  <si>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</si>
  <si>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</si>
  <si>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</si>
  <si>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</si>
  <si>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</si>
  <si>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</si>
  <si>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</si>
  <si>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</si>
  <si>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</si>
  <si>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</si>
  <si>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</si>
  <si>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</si>
  <si>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</si>
  <si>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</si>
  <si>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</si>
  <si>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</si>
  <si>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</si>
  <si>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</si>
  <si>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</si>
  <si>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</si>
  <si>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</si>
  <si>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</si>
  <si>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</si>
  <si>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</si>
  <si>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</si>
  <si>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</si>
  <si>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</si>
  <si>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</si>
  <si>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</si>
  <si>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</si>
  <si>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</si>
  <si>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</si>
  <si>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</si>
  <si>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</si>
  <si>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</si>
  <si>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</si>
  <si>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</si>
  <si>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</si>
  <si>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</si>
  <si>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</si>
  <si>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</si>
  <si>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</si>
  <si>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</si>
  <si>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</si>
  <si>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</si>
  <si>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</si>
  <si>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</si>
  <si>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</si>
  <si>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</si>
  <si>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</si>
  <si>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</si>
  <si>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</si>
  <si>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</si>
  <si>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</si>
  <si>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</si>
  <si>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</si>
  <si>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</si>
  <si>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</si>
  <si>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</si>
  <si>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</si>
  <si>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</si>
  <si>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</si>
  <si>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</si>
  <si>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</si>
  <si>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</si>
  <si>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</si>
  <si>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</si>
  <si>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</si>
  <si>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</si>
  <si>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</si>
  <si>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</si>
  <si>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</si>
  <si>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</si>
  <si>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</si>
  <si>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</si>
  <si>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</si>
  <si>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</si>
  <si>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</si>
  <si>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</si>
  <si>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</si>
  <si>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</si>
  <si>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</si>
  <si>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</si>
  <si>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</si>
  <si>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</si>
  <si>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</si>
  <si>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</si>
  <si>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</si>
  <si>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</si>
  <si>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</si>
  <si>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</si>
  <si>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</si>
  <si>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</si>
  <si>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</si>
  <si>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</si>
  <si>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</si>
  <si>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</si>
  <si>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</si>
  <si>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</si>
  <si>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</si>
  <si>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</si>
  <si>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</si>
  <si>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</si>
  <si>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</si>
  <si>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</si>
  <si>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</si>
  <si>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</si>
  <si>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</si>
  <si>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</si>
  <si>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</si>
  <si>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</si>
  <si>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</si>
  <si>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</si>
  <si>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</si>
  <si>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</si>
  <si>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</si>
  <si>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</si>
  <si>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</si>
  <si>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</si>
  <si>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</si>
  <si>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</si>
  <si>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</si>
  <si>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</si>
  <si>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</si>
  <si>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</si>
  <si>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</si>
  <si>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</si>
  <si>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</si>
  <si>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</si>
  <si>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</si>
  <si>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</si>
  <si>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</si>
  <si>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</si>
  <si>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</si>
  <si>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</si>
  <si>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</si>
  <si>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</si>
  <si>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</si>
  <si>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</si>
  <si>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</si>
  <si>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</si>
  <si>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</si>
  <si>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</si>
  <si>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</si>
  <si>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</si>
  <si>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</si>
  <si>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</si>
  <si>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</si>
  <si>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</si>
  <si>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</si>
  <si>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</si>
  <si>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</si>
  <si>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</si>
  <si>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</si>
  <si>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</si>
  <si>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</si>
  <si>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</si>
  <si>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</si>
  <si>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</si>
  <si>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</si>
  <si>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</si>
  <si>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</si>
  <si>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</si>
  <si>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</si>
  <si>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</si>
  <si>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</si>
  <si>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</si>
  <si>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</si>
  <si>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</si>
  <si>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</si>
  <si>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</si>
  <si>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</si>
  <si>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</si>
  <si>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</si>
  <si>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</si>
  <si>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</si>
  <si>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</si>
  <si>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</si>
  <si>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</si>
  <si>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</si>
  <si>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</si>
  <si>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</si>
  <si>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</si>
  <si>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</si>
  <si>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</si>
  <si>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</si>
  <si>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</si>
  <si>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</si>
  <si>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</si>
  <si>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</si>
  <si>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</si>
  <si>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</si>
  <si>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</si>
  <si>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</si>
  <si>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</si>
  <si>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</si>
  <si>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</si>
  <si>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</si>
  <si>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</si>
  <si>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</si>
  <si>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</si>
  <si>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</si>
  <si>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</si>
  <si>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</si>
  <si>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</si>
  <si>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</si>
  <si>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</si>
  <si>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</si>
  <si>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</si>
  <si>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</si>
  <si>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</si>
  <si>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</si>
  <si>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</si>
  <si>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</si>
  <si>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</si>
  <si>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</si>
  <si>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</si>
  <si>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</si>
  <si>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</si>
  <si>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</si>
  <si>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</si>
  <si>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</si>
  <si>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</si>
  <si>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</si>
  <si>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</si>
  <si>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</si>
  <si>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</si>
  <si>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</si>
  <si>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</si>
  <si>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</si>
  <si>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</si>
  <si>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</si>
  <si>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</si>
  <si>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</si>
  <si>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</si>
  <si>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</si>
  <si>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</si>
  <si>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</si>
  <si>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</si>
  <si>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</si>
  <si>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</si>
  <si>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</si>
  <si>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</si>
  <si>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</si>
  <si>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</si>
  <si>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</si>
  <si>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</si>
  <si>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</si>
  <si>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</si>
  <si>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</si>
  <si>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</si>
  <si>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</si>
  <si>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</si>
  <si>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</si>
  <si>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</si>
  <si>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</si>
  <si>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</si>
  <si>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</si>
  <si>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</si>
  <si>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</si>
  <si>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</si>
  <si>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</si>
  <si>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</si>
  <si>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</si>
  <si>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</si>
  <si>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</si>
  <si>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</si>
  <si>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</si>
  <si>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</si>
  <si>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</si>
  <si>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</si>
  <si>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</si>
  <si>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</si>
  <si>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</si>
  <si>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</si>
  <si>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</si>
  <si>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</si>
  <si>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</si>
  <si>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</si>
  <si>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</si>
  <si>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</si>
  <si>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</si>
  <si>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</si>
  <si>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</si>
  <si>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</si>
  <si>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</si>
  <si>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</si>
  <si>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</si>
  <si>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</si>
  <si>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</si>
  <si>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</si>
  <si>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</si>
  <si>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</si>
  <si>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</si>
  <si>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</si>
  <si>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</si>
  <si>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</si>
  <si>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</si>
  <si>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</si>
  <si>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</si>
  <si>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</si>
  <si>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</si>
  <si>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</si>
  <si>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</si>
  <si>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</si>
  <si>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</si>
  <si>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</si>
  <si>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</si>
  <si>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</si>
  <si>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</si>
  <si>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</si>
  <si>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</si>
  <si>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</si>
  <si>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</si>
  <si>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</si>
  <si>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</si>
  <si>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</si>
  <si>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</si>
  <si>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</si>
  <si>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</si>
  <si>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</si>
  <si>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</si>
  <si>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</si>
  <si>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</si>
  <si>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</si>
  <si>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</si>
  <si>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</si>
  <si>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</si>
  <si>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</si>
  <si>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</si>
  <si>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</si>
  <si>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</si>
  <si>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</si>
  <si>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</si>
  <si>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</si>
  <si>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</si>
  <si>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</si>
  <si>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</si>
  <si>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</si>
  <si>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</si>
  <si>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</si>
  <si>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</si>
  <si>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</si>
  <si>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</si>
  <si>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</si>
  <si>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</si>
  <si>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</si>
  <si>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</si>
  <si>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</si>
  <si>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</si>
  <si>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</si>
  <si>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</si>
  <si>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</si>
  <si>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</si>
  <si>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</si>
  <si>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</si>
  <si>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</si>
  <si>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</si>
  <si>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</si>
  <si>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</si>
  <si>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</si>
  <si>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</si>
  <si>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</si>
  <si>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</si>
  <si>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</si>
  <si>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</si>
  <si>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</si>
  <si>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</si>
  <si>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</si>
  <si>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</si>
  <si>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</si>
  <si>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</si>
  <si>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</si>
  <si>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</si>
  <si>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</si>
  <si>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</si>
  <si>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</si>
  <si>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</si>
  <si>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</si>
  <si>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</si>
  <si>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</si>
  <si>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</si>
  <si>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</si>
  <si>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</si>
  <si>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</si>
  <si>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</si>
  <si>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</si>
  <si>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</si>
  <si>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</si>
  <si>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</si>
  <si>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</si>
  <si>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</si>
  <si>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</si>
  <si>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</si>
  <si>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</si>
  <si>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</si>
  <si>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</si>
  <si>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</si>
  <si>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</si>
  <si>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</si>
  <si>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</si>
  <si>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</si>
  <si>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</si>
  <si>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</si>
  <si>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</si>
  <si>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</si>
  <si>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</si>
  <si>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</si>
  <si>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</si>
  <si>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</si>
  <si>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</si>
  <si>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</si>
  <si>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</si>
  <si>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</si>
  <si>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</si>
  <si>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</si>
  <si>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</si>
  <si>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</si>
  <si>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</si>
  <si>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</si>
  <si>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</si>
  <si>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</si>
  <si>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</si>
  <si>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</si>
  <si>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</si>
  <si>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</si>
  <si>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</si>
  <si>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</si>
  <si>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</si>
  <si>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</si>
  <si>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</si>
  <si>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</si>
  <si>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</si>
  <si>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</si>
  <si>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</si>
  <si>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</si>
  <si>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</si>
  <si>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</si>
  <si>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</si>
  <si>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</si>
  <si>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</si>
  <si>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</si>
  <si>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</si>
  <si>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</si>
  <si>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</si>
  <si>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</si>
  <si>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</si>
  <si>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</si>
  <si>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</si>
  <si>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</si>
  <si>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</si>
  <si>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</si>
  <si>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</si>
  <si>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</si>
  <si>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</si>
  <si>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</si>
  <si>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</si>
  <si>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</si>
  <si>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</si>
  <si>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</si>
  <si>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</si>
  <si>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</si>
  <si>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</si>
  <si>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</si>
  <si>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</si>
  <si>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</si>
  <si>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</si>
  <si>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</si>
  <si>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</si>
  <si>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</si>
  <si>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</si>
  <si>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</si>
  <si>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</si>
  <si>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</si>
  <si>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</si>
  <si>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</si>
  <si>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</si>
  <si>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</si>
  <si>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</si>
  <si>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</si>
  <si>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</si>
  <si>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</si>
  <si>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</si>
  <si>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</si>
  <si>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</si>
  <si>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</si>
  <si>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</si>
  <si>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</si>
  <si>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</si>
  <si>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</si>
  <si>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</si>
  <si>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</si>
  <si>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</si>
  <si>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</si>
  <si>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</si>
  <si>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</si>
  <si>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</si>
  <si>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</si>
  <si>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</si>
  <si>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</si>
  <si>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</si>
  <si>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</si>
  <si>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</si>
  <si>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</si>
  <si>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</si>
  <si>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</si>
  <si>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</si>
  <si>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</si>
  <si>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</si>
  <si>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</si>
  <si>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</si>
  <si>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</si>
  <si>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</si>
  <si>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</si>
  <si>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</si>
  <si>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</si>
  <si>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</si>
  <si>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</si>
  <si>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</si>
  <si>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</si>
  <si>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</si>
  <si>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</si>
  <si>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</si>
  <si>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</si>
  <si>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</si>
  <si>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</si>
  <si>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</si>
  <si>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</si>
  <si>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</si>
  <si>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</si>
  <si>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</si>
  <si>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</si>
  <si>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</si>
  <si>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</si>
  <si>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</si>
  <si>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</si>
  <si>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</si>
  <si>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</si>
  <si>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</si>
  <si>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</si>
  <si>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</si>
  <si>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</si>
  <si>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</si>
  <si>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</si>
  <si>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</si>
  <si>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</si>
  <si>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</si>
  <si>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</si>
  <si>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</si>
  <si>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</si>
  <si>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</si>
  <si>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</si>
  <si>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</si>
  <si>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</si>
  <si>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</si>
  <si>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</si>
  <si>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</si>
  <si>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</si>
  <si>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</si>
  <si>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</si>
  <si>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</si>
  <si>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</si>
  <si>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</si>
  <si>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</si>
  <si>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</si>
  <si>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</si>
  <si>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</si>
  <si>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</si>
  <si>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</si>
  <si>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</si>
  <si>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</si>
  <si>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</si>
  <si>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</si>
  <si>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</si>
  <si>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</si>
  <si>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</si>
  <si>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</si>
  <si>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</si>
  <si>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</si>
  <si>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</si>
  <si>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</si>
  <si>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</si>
  <si>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</si>
  <si>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</si>
  <si>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</si>
  <si>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</si>
  <si>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</si>
  <si>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</si>
  <si>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</si>
  <si>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</si>
  <si>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</si>
  <si>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</si>
  <si>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</si>
  <si>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</si>
  <si>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</si>
  <si>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</si>
  <si>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</si>
  <si>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</si>
  <si>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</si>
  <si>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</si>
  <si>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</si>
  <si>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</si>
  <si>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</si>
  <si>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</si>
  <si>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</si>
  <si>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</si>
  <si>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</si>
  <si>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</si>
  <si>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</si>
  <si>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</si>
  <si>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</si>
  <si>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</si>
  <si>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</si>
  <si>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</si>
  <si>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</si>
  <si>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</si>
  <si>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</si>
  <si>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</si>
  <si>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</si>
  <si>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</si>
  <si>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</si>
  <si>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</si>
  <si>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</si>
  <si>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</si>
  <si>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</si>
  <si>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</si>
  <si>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</si>
  <si>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</si>
  <si>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</si>
  <si>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</si>
  <si>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</si>
  <si>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</si>
  <si>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</si>
  <si>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</si>
  <si>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</si>
  <si>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</si>
  <si>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</si>
  <si>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</si>
  <si>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</si>
  <si>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</si>
  <si>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</si>
  <si>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</si>
  <si>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</si>
  <si>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</si>
  <si>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</si>
  <si>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</si>
  <si>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</si>
  <si>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</si>
  <si>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</si>
  <si>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</si>
  <si>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</si>
  <si>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</si>
  <si>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</si>
  <si>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</si>
  <si>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</si>
  <si>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</si>
  <si>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</si>
  <si>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</si>
  <si>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</si>
  <si>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</si>
  <si>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</si>
  <si>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</si>
  <si>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</si>
  <si>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</si>
  <si>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</si>
  <si>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</si>
  <si>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</si>
  <si>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</si>
  <si>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</si>
  <si>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</si>
  <si>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</si>
  <si>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</si>
  <si>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</si>
  <si>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</si>
  <si>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</si>
  <si>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</si>
  <si>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</si>
  <si>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</si>
  <si>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</si>
  <si>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</si>
  <si>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</si>
  <si>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</si>
  <si>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</si>
  <si>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</si>
  <si>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</si>
  <si>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</si>
  <si>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</si>
  <si>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</si>
  <si>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</si>
  <si>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</si>
  <si>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</si>
  <si>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</si>
  <si>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</si>
  <si>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</si>
  <si>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</si>
  <si>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</si>
  <si>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</si>
  <si>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</si>
  <si>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</si>
  <si>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</si>
  <si>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</si>
  <si>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</si>
  <si>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</si>
  <si>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</si>
  <si>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</si>
  <si>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</si>
  <si>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</si>
  <si>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</si>
  <si>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</si>
  <si>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</si>
  <si>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</si>
  <si>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</si>
  <si>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</si>
  <si>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</si>
  <si>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</si>
  <si>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</si>
  <si>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</si>
  <si>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</si>
  <si>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</si>
  <si>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</si>
  <si>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</si>
  <si>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</si>
  <si>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</si>
  <si>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</si>
  <si>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</si>
  <si>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</si>
  <si>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</si>
  <si>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</si>
  <si>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</si>
  <si>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</si>
  <si>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</si>
  <si>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</si>
  <si>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</si>
  <si>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</si>
  <si>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</si>
  <si>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</si>
  <si>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</si>
  <si>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</si>
  <si>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</si>
  <si>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</si>
  <si>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</si>
  <si>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</si>
  <si>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</si>
  <si>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</si>
  <si>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</si>
  <si>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</si>
  <si>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</si>
  <si>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</si>
  <si>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</si>
  <si>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</si>
  <si>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</si>
  <si>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</si>
  <si>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</si>
  <si>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</si>
  <si>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</si>
  <si>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</si>
  <si>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</si>
  <si>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</si>
  <si>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</si>
  <si>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</si>
  <si>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</si>
  <si>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</si>
  <si>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</si>
  <si>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</si>
  <si>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</si>
  <si>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</si>
  <si>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</si>
  <si>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</si>
  <si>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</si>
  <si>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</si>
  <si>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</si>
  <si>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</si>
  <si>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</si>
  <si>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</si>
  <si>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</si>
  <si>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</si>
  <si>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</si>
  <si>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</si>
  <si>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</si>
  <si>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</si>
  <si>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</si>
  <si>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</si>
  <si>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</si>
  <si>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</si>
  <si>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</si>
  <si>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</si>
  <si>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</si>
  <si>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</si>
  <si>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</si>
  <si>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</si>
  <si>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</si>
  <si>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</si>
  <si>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</si>
  <si>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</si>
  <si>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</si>
  <si>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</si>
  <si>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</si>
  <si>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</si>
  <si>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</si>
  <si>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</si>
  <si>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</si>
  <si>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</si>
  <si>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</si>
  <si>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</si>
  <si>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</si>
  <si>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</si>
  <si>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</si>
  <si>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</si>
  <si>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</si>
  <si>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</si>
  <si>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</si>
  <si>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</si>
  <si>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</si>
  <si>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</si>
  <si>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</si>
  <si>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</si>
  <si>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</si>
  <si>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</si>
  <si>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</si>
  <si>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</si>
  <si>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</si>
  <si>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</si>
  <si>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</si>
  <si>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</si>
  <si>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</si>
  <si>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</si>
  <si>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</si>
  <si>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</si>
  <si>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</si>
  <si>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</si>
  <si>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</si>
  <si>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</si>
  <si>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</si>
  <si>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</si>
  <si>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</si>
  <si>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</si>
  <si>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</si>
  <si>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</si>
  <si>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</si>
  <si>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</si>
  <si>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</si>
  <si>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</si>
  <si>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</si>
  <si>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</si>
  <si>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</si>
  <si>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</si>
  <si>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</si>
  <si>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</si>
  <si>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</si>
  <si>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</si>
  <si>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</si>
  <si>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</si>
  <si>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</si>
  <si>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</si>
  <si>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</si>
  <si>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</si>
  <si>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</si>
  <si>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</si>
  <si>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</si>
  <si>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</si>
  <si>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</si>
  <si>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</si>
  <si>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</si>
  <si>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</si>
  <si>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</si>
  <si>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</si>
  <si>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</si>
  <si>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</si>
  <si>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</si>
  <si>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</si>
  <si>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</si>
  <si>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</si>
  <si>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</si>
  <si>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</si>
  <si>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</si>
  <si>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</si>
  <si>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</si>
  <si>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</si>
  <si>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</si>
  <si>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</si>
  <si>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</si>
  <si>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</si>
  <si>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</si>
  <si>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</si>
  <si>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</si>
  <si>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</si>
  <si>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</si>
  <si>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</si>
  <si>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</si>
  <si>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</si>
  <si>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</si>
  <si>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</si>
  <si>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</si>
  <si>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</si>
  <si>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</si>
  <si>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</si>
  <si>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</si>
  <si>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</si>
  <si>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</si>
  <si>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</si>
  <si>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</si>
  <si>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</si>
  <si>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</si>
  <si>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</si>
  <si>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</si>
  <si>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</si>
  <si>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</si>
  <si>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</si>
  <si>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</si>
  <si>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</si>
  <si>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</si>
  <si>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</si>
  <si>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</si>
  <si>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</si>
  <si>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</si>
  <si>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</si>
  <si>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</si>
  <si>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</si>
  <si>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</si>
  <si>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</si>
  <si>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</si>
  <si>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</si>
  <si>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</si>
  <si>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</si>
  <si>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</si>
  <si>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</si>
  <si>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</si>
  <si>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</si>
  <si>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</si>
  <si>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</si>
  <si>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</si>
  <si>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</si>
  <si>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</si>
  <si>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</si>
  <si>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</si>
  <si>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</si>
  <si>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</si>
  <si>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</si>
  <si>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</si>
  <si>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</si>
  <si>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</si>
  <si>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</si>
  <si>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</si>
  <si>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</si>
  <si>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</si>
  <si>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</si>
  <si>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</si>
  <si>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</si>
  <si>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</si>
  <si>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</si>
  <si>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</si>
  <si>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</si>
  <si>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</si>
  <si>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</si>
  <si>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</si>
  <si>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</si>
  <si>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</si>
  <si>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</si>
  <si>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</si>
  <si>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</si>
  <si>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</si>
  <si>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</si>
  <si>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</si>
  <si>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</si>
  <si>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</si>
  <si>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</si>
  <si>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</si>
  <si>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</si>
  <si>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</si>
  <si>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</si>
  <si>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</si>
  <si>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</si>
  <si>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</si>
  <si>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</si>
  <si>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</si>
  <si>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</si>
  <si>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</si>
  <si>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</si>
  <si>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</si>
  <si>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</si>
  <si>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</si>
  <si>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</si>
  <si>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</si>
  <si>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</si>
  <si>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</si>
  <si>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</si>
  <si>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</si>
  <si>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</si>
  <si>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</si>
  <si>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</si>
  <si>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</si>
  <si>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</si>
  <si>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</si>
  <si>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</si>
  <si>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</si>
  <si>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</si>
  <si>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</si>
  <si>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</si>
  <si>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</si>
  <si>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</si>
  <si>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</si>
  <si>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</si>
  <si>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</si>
  <si>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</si>
  <si>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</si>
  <si>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</si>
  <si>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</si>
  <si>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</si>
  <si>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</si>
  <si>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</si>
  <si>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</si>
  <si>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</si>
  <si>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</si>
  <si>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</si>
  <si>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</si>
  <si>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</si>
  <si>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</si>
  <si>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</si>
  <si>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</si>
  <si>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</si>
  <si>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</si>
  <si>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</si>
  <si>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</si>
  <si>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</si>
  <si>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</si>
  <si>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</si>
  <si>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</si>
  <si>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</si>
  <si>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</si>
  <si>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</si>
  <si>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</si>
  <si>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</si>
  <si>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</si>
  <si>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</si>
  <si>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</si>
  <si>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</si>
  <si>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</si>
  <si>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</si>
  <si>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</si>
  <si>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</si>
  <si>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</si>
  <si>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</si>
  <si>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</si>
  <si>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</si>
  <si>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</si>
  <si>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</si>
  <si>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</si>
  <si>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</si>
  <si>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</si>
  <si>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</si>
  <si>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</si>
  <si>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</si>
  <si>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</si>
  <si>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</si>
  <si>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</si>
  <si>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</si>
  <si>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</si>
  <si>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</si>
  <si>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</si>
  <si>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</si>
  <si>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</si>
  <si>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</si>
  <si>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</si>
  <si>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</si>
  <si>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</si>
  <si>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</si>
  <si>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</si>
  <si>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</si>
  <si>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</si>
  <si>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</si>
  <si>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</si>
  <si>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</si>
  <si>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</si>
  <si>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</si>
  <si>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</si>
  <si>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</si>
  <si>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</si>
  <si>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</si>
  <si>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</si>
  <si>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</si>
  <si>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</si>
  <si>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</si>
  <si>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</si>
  <si>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</si>
  <si>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</si>
  <si>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</si>
  <si>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</si>
  <si>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</si>
  <si>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</si>
  <si>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</si>
  <si>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</si>
  <si>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</si>
  <si>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</si>
  <si>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</si>
  <si>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</si>
  <si>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</si>
  <si>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</si>
  <si>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</si>
  <si>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</si>
  <si>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</si>
  <si>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</si>
  <si>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</si>
  <si>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</si>
  <si>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</si>
  <si>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</si>
  <si>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</si>
  <si>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</si>
  <si>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</si>
  <si>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</si>
  <si>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</si>
  <si>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</si>
  <si>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</si>
  <si>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</si>
  <si>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</si>
  <si>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</si>
  <si>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</si>
  <si>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</si>
  <si>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</si>
  <si>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</si>
  <si>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</si>
  <si>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</si>
  <si>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</si>
  <si>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</si>
  <si>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</si>
  <si>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</si>
  <si>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</si>
  <si>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</si>
  <si>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</si>
  <si>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</si>
  <si>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</si>
  <si>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</si>
  <si>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</si>
  <si>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</si>
  <si>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</si>
  <si>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</si>
  <si>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</si>
  <si>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</si>
  <si>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</si>
  <si>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</si>
  <si>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</si>
  <si>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</si>
  <si>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</si>
  <si>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</si>
  <si>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</si>
  <si>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</si>
  <si>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</si>
  <si>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</si>
  <si>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</si>
  <si>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</si>
  <si>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</si>
  <si>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</si>
  <si>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</si>
  <si>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</si>
  <si>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</si>
  <si>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</si>
  <si>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</si>
  <si>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</si>
  <si>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</si>
  <si>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</si>
  <si>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</si>
  <si>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</si>
  <si>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</si>
  <si>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</si>
  <si>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</si>
  <si>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</si>
  <si>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</si>
  <si>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</si>
  <si>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</si>
  <si>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</si>
  <si>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</si>
  <si>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</si>
  <si>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</si>
  <si>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</si>
  <si>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</si>
  <si>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</si>
  <si>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</si>
  <si>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</si>
  <si>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</si>
  <si>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</si>
  <si>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</si>
  <si>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</si>
  <si>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</si>
  <si>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</si>
  <si>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</si>
  <si>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</si>
  <si>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</si>
  <si>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</si>
  <si>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</si>
  <si>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</si>
  <si>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</si>
  <si>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</si>
  <si>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</si>
  <si>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</si>
  <si>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</si>
  <si>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</si>
  <si>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</si>
  <si>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</si>
  <si>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</si>
  <si>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</si>
  <si>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</si>
  <si>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</si>
  <si>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</si>
  <si>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</si>
  <si>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</si>
  <si>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</si>
  <si>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</si>
  <si>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</si>
  <si>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</si>
  <si>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</si>
  <si>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</si>
  <si>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</si>
  <si>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</si>
  <si>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</si>
  <si>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</si>
  <si>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</si>
  <si>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</si>
  <si>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</si>
  <si>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</si>
  <si>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</si>
  <si>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</si>
  <si>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</si>
  <si>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</si>
  <si>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</si>
  <si>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</si>
  <si>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</si>
  <si>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</si>
  <si>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</si>
  <si>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</si>
  <si>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</si>
  <si>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</si>
  <si>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</si>
  <si>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</si>
  <si>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</si>
  <si>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</si>
  <si>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</si>
  <si>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</si>
  <si>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</si>
  <si>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</si>
  <si>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</si>
  <si>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</si>
  <si>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</si>
  <si>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</si>
  <si>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</si>
  <si>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</si>
  <si>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</si>
  <si>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</si>
  <si>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</si>
  <si>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</si>
  <si>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</si>
  <si>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</si>
  <si>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</si>
  <si>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</si>
  <si>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</si>
  <si>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</si>
  <si>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</si>
  <si>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</si>
  <si>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</si>
  <si>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</si>
  <si>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</si>
  <si>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</si>
  <si>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</si>
  <si>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</si>
  <si>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</si>
  <si>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</si>
  <si>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</si>
  <si>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</si>
  <si>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</si>
  <si>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</si>
  <si>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</si>
  <si>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</si>
  <si>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</si>
  <si>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</si>
  <si>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</si>
  <si>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</si>
  <si>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</si>
  <si>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</si>
  <si>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</si>
  <si>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</si>
  <si>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</si>
  <si>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</si>
  <si>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</si>
  <si>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</si>
  <si>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</si>
  <si>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</si>
  <si>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</si>
  <si>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</si>
  <si>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</si>
  <si>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</si>
  <si>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</si>
  <si>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</si>
  <si>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</si>
  <si>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</si>
  <si>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</si>
  <si>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</si>
  <si>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</si>
  <si>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</si>
  <si>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</si>
  <si>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</si>
  <si>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</si>
  <si>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</si>
  <si>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</si>
  <si>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</si>
  <si>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</si>
  <si>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</si>
  <si>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</si>
  <si>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</si>
  <si>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</si>
  <si>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</si>
  <si>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</si>
  <si>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</si>
  <si>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</si>
  <si>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</si>
  <si>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</si>
  <si>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</si>
  <si>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</si>
  <si>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</si>
  <si>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</si>
  <si>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</si>
  <si>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</si>
  <si>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</si>
  <si>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</si>
  <si>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</si>
  <si>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</si>
  <si>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</si>
  <si>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</si>
  <si>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</si>
  <si>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</si>
  <si>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</si>
  <si>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</si>
  <si>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</si>
  <si>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</si>
  <si>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</si>
  <si>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</si>
  <si>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</si>
  <si>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</si>
  <si>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</si>
  <si>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</si>
  <si>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</si>
  <si>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</si>
  <si>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</si>
  <si>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</si>
  <si>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</si>
  <si>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</si>
  <si>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</si>
  <si>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</si>
  <si>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</si>
  <si>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</si>
  <si>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</si>
  <si>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</si>
  <si>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</si>
  <si>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</si>
  <si>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</si>
  <si>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</si>
  <si>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</si>
  <si>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</si>
  <si>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</si>
  <si>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</si>
  <si>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</si>
  <si>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</si>
  <si>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</si>
  <si>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</si>
  <si>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</si>
  <si>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</si>
  <si>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</si>
  <si>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</si>
  <si>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</si>
  <si>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</si>
  <si>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</si>
  <si>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</si>
  <si>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</si>
  <si>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</si>
  <si>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</si>
  <si>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</si>
  <si>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</si>
  <si>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</si>
  <si>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</si>
  <si>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</si>
  <si>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</si>
  <si>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</si>
  <si>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</si>
  <si>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</si>
  <si>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</si>
  <si>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</si>
  <si>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</si>
  <si>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</si>
  <si>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</si>
  <si>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</si>
  <si>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</si>
  <si>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</si>
  <si>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</si>
  <si>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</si>
  <si>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</si>
  <si>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</si>
  <si>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</si>
  <si>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</si>
  <si>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</si>
  <si>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</si>
  <si>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</si>
  <si>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</si>
  <si>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</si>
  <si>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</si>
  <si>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</si>
  <si>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</si>
  <si>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</si>
  <si>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</si>
  <si>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</si>
  <si>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</si>
  <si>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</si>
  <si>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</si>
  <si>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</si>
  <si>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</si>
  <si>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</si>
  <si>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</si>
  <si>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</si>
  <si>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</si>
  <si>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</si>
  <si>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</si>
  <si>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</si>
  <si>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</si>
  <si>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</si>
  <si>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</si>
  <si>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</si>
  <si>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</si>
  <si>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</si>
  <si>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</si>
  <si>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</si>
  <si>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</si>
  <si>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</si>
  <si>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</si>
  <si>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</si>
  <si>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</si>
  <si>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</si>
  <si>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</si>
  <si>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</si>
  <si>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</si>
  <si>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</si>
  <si>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</si>
  <si>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</si>
  <si>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</si>
  <si>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</si>
  <si>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</si>
  <si>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</si>
  <si>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</si>
  <si>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</si>
  <si>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</si>
  <si>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</si>
  <si>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</si>
  <si>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</si>
  <si>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</si>
  <si>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</si>
  <si>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</si>
  <si>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</si>
  <si>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</si>
  <si>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</si>
  <si>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</si>
  <si>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</si>
  <si>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</si>
  <si>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</si>
  <si>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</si>
  <si>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</si>
  <si>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</si>
  <si>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</si>
  <si>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</si>
  <si>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</si>
  <si>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</si>
  <si>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</si>
  <si>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</si>
  <si>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</si>
  <si>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</si>
  <si>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</si>
  <si>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</si>
  <si>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</si>
  <si>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</si>
  <si>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</si>
  <si>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</si>
  <si>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</si>
  <si>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</si>
  <si>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</si>
  <si>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</si>
  <si>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</si>
  <si>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</si>
  <si>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</si>
  <si>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</si>
  <si>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</si>
  <si>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</si>
  <si>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</si>
  <si>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</si>
  <si>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</si>
  <si>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</si>
  <si>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</si>
  <si>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</si>
  <si>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</si>
  <si>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</si>
  <si>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</si>
  <si>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</si>
  <si>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</si>
  <si>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</si>
  <si>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</si>
  <si>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</si>
  <si>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</si>
  <si>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</si>
  <si>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</si>
  <si>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</si>
  <si>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</si>
  <si>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</si>
  <si>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</si>
  <si>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</si>
  <si>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</si>
  <si>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</si>
  <si>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</si>
  <si>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</si>
  <si>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</si>
  <si>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</si>
  <si>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</si>
  <si>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</si>
  <si>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</si>
  <si>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</si>
  <si>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</si>
  <si>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</si>
  <si>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</si>
  <si>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</si>
  <si>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</si>
  <si>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</si>
  <si>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</si>
  <si>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</si>
  <si>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</si>
  <si>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</si>
  <si>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</si>
  <si>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</si>
  <si>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</si>
  <si>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</si>
  <si>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</si>
  <si>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</si>
  <si>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</si>
  <si>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</si>
  <si>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</si>
  <si>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</si>
  <si>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</si>
  <si>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</si>
  <si>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</si>
  <si>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</si>
  <si>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</si>
  <si>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</si>
  <si>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</si>
  <si>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</si>
  <si>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</si>
  <si>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</si>
  <si>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</si>
  <si>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</si>
  <si>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</si>
  <si>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</si>
  <si>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</si>
  <si>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</si>
  <si>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</si>
  <si>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</si>
  <si>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</si>
  <si>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</si>
  <si>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</si>
  <si>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</si>
  <si>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</si>
  <si>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</si>
  <si>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</si>
  <si>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</si>
  <si>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</si>
  <si>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</si>
  <si>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</si>
  <si>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</si>
  <si>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</si>
  <si>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</si>
  <si>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</si>
  <si>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</si>
  <si>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</si>
  <si>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</si>
  <si>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</si>
  <si>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</si>
  <si>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</si>
  <si>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</si>
  <si>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</si>
  <si>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</si>
  <si>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</si>
  <si>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</si>
  <si>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</si>
  <si>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</si>
  <si>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</si>
  <si>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</si>
  <si>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</si>
  <si>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</si>
  <si>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</si>
  <si>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</si>
  <si>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</si>
  <si>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</si>
  <si>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</si>
  <si>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</si>
  <si>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</si>
  <si>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</si>
  <si>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</si>
  <si>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</si>
  <si>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</si>
  <si>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</si>
  <si>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</si>
  <si>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</si>
  <si>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</si>
  <si>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</si>
  <si>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</si>
  <si>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</si>
  <si>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</si>
  <si>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</si>
  <si>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</si>
  <si>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</si>
  <si>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</si>
  <si>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</si>
  <si>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</si>
  <si>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</si>
  <si>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</si>
  <si>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</si>
  <si>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</si>
  <si>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</si>
  <si>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</si>
  <si>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</si>
  <si>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</si>
  <si>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</si>
  <si>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</si>
  <si>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</si>
  <si>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</si>
  <si>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</si>
  <si>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</si>
  <si>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</si>
  <si>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</si>
  <si>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</si>
  <si>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</si>
  <si>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</si>
  <si>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</si>
  <si>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</si>
  <si>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</si>
  <si>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</si>
  <si>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</si>
  <si>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</si>
  <si>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</si>
  <si>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</si>
  <si>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</si>
  <si>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</si>
  <si>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</si>
  <si>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</si>
  <si>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</si>
  <si>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</si>
  <si>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</si>
  <si>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</si>
  <si>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</si>
  <si>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</si>
  <si>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</si>
  <si>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</si>
  <si>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</si>
  <si>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</si>
  <si>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</si>
  <si>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</si>
  <si>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</si>
  <si>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</si>
  <si>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</si>
  <si>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</si>
  <si>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</si>
  <si>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</si>
  <si>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</si>
  <si>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</si>
  <si>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</si>
  <si>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</si>
  <si>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</si>
  <si>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</si>
  <si>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</si>
  <si>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</si>
  <si>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</si>
  <si>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</si>
  <si>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</si>
  <si>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</si>
  <si>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</si>
  <si>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</si>
  <si>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</si>
  <si>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</si>
  <si>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</si>
  <si>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</si>
  <si>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</si>
  <si>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</si>
  <si>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</si>
  <si>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</si>
  <si>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</si>
  <si>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</si>
  <si>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</si>
  <si>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</si>
  <si>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</si>
  <si>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</si>
  <si>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</si>
  <si>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</si>
  <si>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</si>
  <si>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</si>
  <si>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</si>
  <si>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</si>
  <si>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</si>
  <si>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</si>
  <si>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</si>
  <si>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</si>
  <si>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</si>
  <si>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</si>
  <si>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</si>
  <si>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</si>
  <si>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</si>
  <si>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</si>
  <si>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</si>
  <si>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</si>
  <si>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</si>
  <si>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</si>
  <si>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</si>
  <si>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</si>
  <si>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</si>
  <si>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</si>
  <si>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</si>
  <si>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</si>
  <si>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</si>
  <si>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</si>
  <si>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</si>
  <si>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</si>
  <si>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</si>
  <si>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</si>
  <si>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</si>
  <si>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</si>
  <si>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</si>
  <si>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</si>
  <si>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</si>
  <si>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</si>
  <si>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</si>
  <si>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</si>
  <si>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</si>
  <si>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</si>
  <si>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</si>
  <si>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</si>
  <si>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</si>
  <si>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</si>
  <si>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</si>
  <si>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</si>
  <si>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</si>
  <si>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</si>
  <si>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</si>
  <si>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</si>
  <si>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</si>
  <si>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</si>
  <si>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</si>
  <si>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</si>
  <si>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</si>
  <si>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</si>
  <si>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</si>
  <si>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</si>
  <si>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</si>
  <si>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</si>
  <si>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</si>
  <si>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</si>
  <si>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</si>
  <si>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</si>
  <si>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</si>
  <si>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</si>
  <si>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</si>
  <si>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</si>
  <si>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</si>
  <si>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</si>
  <si>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</si>
  <si>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</si>
  <si>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</si>
  <si>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</si>
  <si>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</si>
  <si>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</si>
  <si>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</si>
  <si>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</si>
  <si>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</si>
  <si>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</si>
  <si>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</si>
  <si>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</si>
  <si>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</si>
  <si>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</si>
  <si>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</si>
  <si>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</si>
  <si>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</si>
  <si>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</si>
  <si>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</si>
  <si>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</si>
  <si>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</si>
  <si>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</si>
  <si>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</si>
  <si>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</si>
  <si>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</si>
  <si>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</si>
  <si>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</si>
  <si>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</si>
  <si>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</si>
  <si>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</si>
  <si>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</si>
  <si>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</si>
  <si>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</si>
  <si>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</si>
  <si>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</si>
  <si>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</si>
  <si>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</si>
  <si>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</si>
  <si>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</si>
  <si>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</si>
  <si>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</si>
  <si>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</si>
  <si>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</si>
  <si>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</si>
  <si>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</si>
  <si>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</si>
  <si>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</si>
  <si>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</si>
  <si>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</si>
  <si>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</si>
  <si>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</si>
  <si>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</si>
  <si>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</si>
  <si>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</si>
  <si>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</si>
  <si>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</si>
  <si>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</si>
  <si>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</si>
  <si>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</si>
  <si>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</si>
  <si>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</si>
  <si>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</si>
  <si>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</si>
  <si>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</si>
  <si>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</si>
  <si>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</si>
  <si>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</si>
  <si>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</si>
  <si>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</si>
  <si>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</si>
  <si>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</si>
  <si>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</si>
  <si>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</si>
  <si>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</si>
  <si>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</si>
  <si>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</si>
  <si>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</si>
  <si>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</si>
  <si>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</si>
  <si>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</si>
  <si>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</si>
  <si>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</si>
  <si>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</si>
  <si>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</si>
  <si>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</si>
  <si>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</si>
  <si>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</si>
  <si>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</si>
  <si>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</si>
  <si>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</si>
  <si>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</si>
  <si>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</si>
  <si>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</si>
  <si>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</si>
  <si>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</si>
  <si>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</si>
  <si>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</si>
  <si>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</si>
  <si>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</si>
  <si>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</si>
  <si>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</si>
  <si>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</si>
  <si>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</si>
  <si>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</si>
  <si>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</si>
  <si>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</si>
  <si>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</si>
  <si>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</si>
  <si>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</si>
  <si>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</si>
  <si>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</si>
  <si>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</si>
  <si>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</si>
  <si>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</si>
  <si>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</si>
  <si>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</si>
  <si>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</si>
  <si>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</si>
  <si>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</si>
  <si>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</si>
  <si>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</si>
  <si>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</si>
  <si>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</si>
  <si>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</si>
  <si>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</si>
  <si>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</si>
  <si>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</si>
  <si>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</si>
  <si>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</si>
  <si>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</si>
  <si>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</si>
  <si>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</si>
  <si>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</si>
  <si>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</si>
  <si>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</si>
  <si>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</si>
  <si>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</si>
  <si>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</si>
  <si>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</si>
  <si>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</si>
  <si>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</si>
  <si>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</si>
  <si>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</si>
  <si>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</si>
  <si>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</si>
  <si>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</si>
  <si>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</si>
  <si>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</si>
  <si>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</si>
  <si>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</si>
  <si>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</si>
  <si>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</si>
  <si>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</si>
  <si>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</si>
  <si>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</si>
  <si>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</si>
  <si>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</si>
  <si>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</si>
  <si>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</si>
  <si>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</si>
  <si>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</si>
  <si>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</si>
  <si>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</si>
  <si>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</si>
  <si>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</si>
  <si>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</si>
  <si>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</si>
  <si>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</si>
  <si>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</si>
  <si>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</si>
  <si>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</si>
  <si>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</si>
  <si>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</si>
  <si>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</si>
  <si>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</si>
  <si>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</si>
  <si>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</si>
  <si>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</si>
  <si>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</si>
  <si>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</si>
  <si>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</si>
  <si>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</si>
  <si>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</si>
  <si>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</si>
  <si>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</si>
  <si>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</si>
  <si>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</si>
  <si>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</si>
  <si>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</si>
  <si>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</si>
  <si>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</si>
  <si>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</si>
  <si>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</si>
  <si>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</si>
  <si>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</si>
  <si>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</si>
  <si>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</si>
  <si>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</si>
  <si>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</si>
  <si>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</si>
  <si>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</si>
  <si>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</si>
  <si>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</si>
  <si>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</si>
  <si>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</si>
  <si>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</si>
  <si>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</si>
  <si>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</si>
  <si>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</si>
  <si>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</si>
  <si>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</si>
  <si>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</si>
  <si>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</si>
  <si>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</si>
  <si>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</si>
  <si>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</si>
  <si>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</si>
  <si>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</si>
  <si>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</si>
  <si>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</si>
  <si>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</si>
  <si>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</si>
  <si>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</si>
  <si>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</si>
  <si>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</si>
  <si>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</si>
  <si>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</si>
  <si>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</si>
  <si>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</si>
  <si>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</si>
  <si>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</si>
  <si>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</si>
  <si>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</si>
  <si>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</si>
  <si>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</si>
  <si>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</si>
  <si>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</si>
  <si>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</si>
  <si>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</si>
  <si>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</si>
  <si>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</si>
  <si>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</si>
  <si>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</si>
  <si>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</si>
  <si>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</si>
  <si>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</si>
  <si>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</si>
  <si>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</si>
  <si>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</si>
  <si>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</si>
  <si>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</si>
  <si>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</si>
  <si>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</si>
  <si>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</si>
  <si>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</si>
  <si>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</si>
  <si>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</si>
  <si>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</si>
  <si>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</si>
  <si>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</si>
  <si>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</si>
  <si>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</si>
  <si>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</si>
  <si>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</si>
  <si>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</si>
  <si>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</si>
  <si>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</si>
  <si>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</si>
  <si>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</si>
  <si>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</si>
  <si>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</si>
  <si>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</si>
  <si>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</si>
  <si>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</si>
  <si>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</si>
  <si>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</si>
  <si>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</si>
  <si>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</si>
  <si>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</si>
  <si>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</si>
  <si>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</si>
  <si>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</si>
  <si>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</si>
  <si>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</si>
  <si>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</si>
  <si>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</si>
  <si>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</si>
  <si>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</si>
  <si>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</si>
  <si>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</si>
  <si>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</si>
  <si>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</si>
  <si>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</si>
  <si>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</si>
  <si>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</si>
  <si>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</si>
  <si>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</si>
  <si>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</si>
  <si>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</si>
  <si>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</si>
  <si>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</si>
  <si>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</si>
  <si>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</si>
  <si>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</si>
  <si>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</si>
  <si>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</si>
  <si>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</si>
  <si>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</si>
  <si>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</si>
  <si>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</si>
  <si>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</si>
  <si>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</si>
  <si>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</si>
  <si>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</si>
  <si>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</si>
  <si>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</si>
  <si>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</si>
  <si>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</si>
  <si>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</si>
  <si>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</si>
  <si>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</si>
  <si>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</si>
  <si>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</si>
  <si>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</si>
  <si>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</si>
  <si>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</si>
  <si>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</si>
  <si>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</si>
  <si>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</si>
  <si>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</si>
  <si>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</si>
  <si>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</si>
  <si>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</si>
  <si>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</si>
  <si>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</si>
  <si>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</si>
  <si>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</si>
  <si>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</si>
  <si>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</si>
  <si>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</si>
  <si>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</si>
  <si>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</si>
  <si>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</si>
  <si>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</si>
  <si>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</si>
  <si>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</si>
  <si>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</si>
  <si>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</si>
  <si>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</si>
  <si>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</si>
  <si>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</si>
  <si>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</si>
  <si>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</si>
  <si>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</si>
  <si>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</si>
  <si>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</si>
  <si>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</si>
  <si>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</si>
  <si>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</si>
  <si>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</si>
  <si>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</si>
  <si>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</si>
  <si>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</si>
  <si>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</si>
  <si>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</si>
  <si>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</si>
  <si>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</si>
  <si>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</si>
  <si>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</si>
  <si>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</si>
  <si>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</si>
  <si>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</si>
  <si>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</si>
  <si>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</si>
  <si>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</si>
  <si>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</si>
  <si>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</si>
  <si>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</si>
  <si>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</si>
  <si>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</si>
  <si>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</si>
  <si>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</si>
  <si>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</si>
  <si>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</si>
  <si>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</si>
  <si>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</si>
  <si>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</si>
  <si>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</si>
  <si>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</si>
  <si>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</si>
  <si>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</si>
  <si>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</si>
  <si>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</si>
  <si>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</si>
  <si>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</si>
  <si>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</si>
  <si>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</si>
  <si>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</si>
  <si>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</si>
  <si>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</si>
  <si>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</si>
  <si>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</si>
  <si>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</si>
  <si>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</si>
  <si>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</si>
  <si>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</si>
  <si>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</si>
  <si>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</si>
  <si>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</si>
  <si>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</si>
  <si>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</si>
  <si>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</si>
  <si>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</si>
  <si>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</si>
  <si>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</si>
  <si>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</si>
  <si>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</si>
  <si>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</si>
  <si>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</si>
  <si>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</si>
  <si>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</si>
  <si>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</si>
  <si>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</si>
  <si>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</si>
  <si>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</si>
  <si>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</si>
  <si>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</si>
  <si>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</si>
  <si>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</si>
  <si>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</si>
  <si>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</si>
  <si>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</si>
  <si>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</si>
  <si>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</si>
  <si>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</si>
  <si>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</si>
  <si>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</si>
  <si>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</si>
  <si>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</si>
  <si>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</si>
  <si>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</si>
  <si>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</si>
  <si>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</si>
  <si>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</si>
  <si>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</si>
  <si>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</si>
  <si>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</si>
  <si>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</si>
  <si>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</si>
  <si>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</si>
  <si>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</si>
  <si>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</si>
  <si>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</si>
  <si>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</si>
  <si>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</si>
  <si>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</si>
  <si>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</si>
  <si>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</si>
  <si>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</si>
  <si>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</si>
  <si>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</si>
  <si>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</si>
  <si>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</si>
  <si>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</si>
  <si>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</si>
  <si>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</si>
  <si>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</si>
  <si>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</si>
  <si>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</si>
  <si>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</si>
  <si>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</si>
  <si>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</si>
  <si>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</si>
  <si>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</si>
  <si>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</si>
  <si>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</si>
  <si>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</si>
  <si>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</si>
  <si>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</si>
  <si>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</si>
  <si>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</si>
  <si>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</si>
  <si>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</si>
  <si>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</si>
  <si>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</si>
  <si>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</si>
  <si>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</si>
  <si>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</si>
  <si>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</si>
  <si>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</si>
  <si>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</si>
  <si>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</si>
  <si>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</si>
  <si>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</si>
  <si>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</si>
  <si>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</si>
  <si>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</si>
  <si>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</si>
  <si>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</si>
  <si>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</si>
  <si>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</si>
  <si>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</si>
  <si>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</si>
  <si>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</si>
  <si>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</si>
  <si>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</si>
  <si>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</si>
  <si>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</si>
  <si>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</si>
  <si>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</si>
  <si>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</si>
  <si>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</si>
  <si>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</si>
  <si>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</si>
  <si>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</si>
  <si>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</si>
  <si>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</si>
  <si>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</si>
  <si>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</si>
  <si>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</si>
  <si>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</si>
  <si>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</si>
  <si>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</si>
  <si>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</si>
  <si>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</si>
  <si>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</si>
  <si>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</si>
  <si>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</si>
  <si>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</si>
  <si>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</si>
  <si>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</si>
  <si>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</si>
  <si>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</si>
  <si>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</si>
  <si>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</si>
  <si>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</si>
  <si>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</si>
  <si>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</si>
  <si>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</si>
  <si>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</si>
  <si>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</si>
  <si>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</si>
  <si>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</si>
  <si>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</si>
  <si>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</si>
  <si>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</si>
  <si>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</si>
  <si>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</si>
  <si>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</si>
  <si>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</si>
  <si>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</si>
  <si>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</si>
  <si>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</si>
  <si>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</si>
  <si>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</si>
  <si>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</si>
  <si>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</si>
  <si>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</si>
  <si>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</si>
  <si>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</si>
  <si>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</si>
  <si>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</si>
  <si>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</si>
  <si>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</si>
  <si>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</si>
  <si>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</si>
  <si>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</si>
  <si>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</si>
  <si>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</si>
  <si>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</si>
  <si>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</si>
  <si>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</si>
  <si>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</si>
  <si>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</si>
  <si>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</si>
  <si>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</si>
  <si>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</si>
  <si>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</si>
  <si>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</si>
  <si>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</si>
  <si>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</si>
  <si>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</si>
  <si>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</si>
  <si>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</si>
  <si>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</si>
  <si>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</si>
  <si>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</si>
  <si>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</si>
  <si>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</si>
  <si>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</si>
  <si>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</si>
  <si>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</si>
  <si>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</si>
  <si>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</si>
  <si>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</si>
  <si>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</si>
  <si>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</si>
  <si>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</si>
  <si>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</si>
  <si>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</si>
  <si>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</si>
  <si>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</si>
  <si>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</si>
  <si>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</si>
  <si>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</si>
  <si>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</si>
  <si>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</si>
  <si>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</si>
  <si>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</si>
  <si>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</si>
  <si>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</si>
  <si>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</si>
  <si>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</si>
  <si>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</si>
  <si>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</si>
  <si>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</si>
  <si>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</si>
  <si>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</si>
  <si>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</si>
  <si>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</si>
  <si>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</si>
  <si>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</si>
  <si>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</si>
  <si>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</si>
  <si>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</si>
  <si>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</si>
  <si>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</si>
  <si>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</si>
  <si>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</si>
  <si>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</si>
  <si>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</si>
  <si>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</si>
  <si>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</si>
  <si>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</si>
  <si>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</si>
  <si>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</si>
  <si>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</si>
  <si>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</si>
  <si>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</si>
  <si>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</si>
  <si>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</si>
  <si>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</si>
  <si>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</si>
  <si>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</si>
  <si>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</si>
  <si>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</si>
  <si>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</si>
  <si>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</si>
  <si>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</si>
  <si>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</si>
  <si>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</si>
  <si>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</si>
  <si>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</si>
  <si>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</si>
  <si>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</si>
  <si>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</si>
  <si>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</si>
  <si>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</si>
  <si>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</si>
  <si>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</si>
  <si>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</si>
  <si>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</si>
  <si>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</si>
  <si>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</si>
  <si>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</si>
  <si>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</si>
  <si>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</si>
  <si>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</si>
  <si>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</si>
  <si>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</si>
  <si>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</si>
  <si>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</si>
  <si>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</si>
  <si>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</si>
  <si>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</si>
  <si>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</si>
  <si>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</si>
  <si>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</si>
  <si>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</si>
  <si>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</si>
  <si>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</si>
  <si>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</si>
  <si>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</si>
  <si>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</si>
  <si>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</si>
  <si>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</si>
  <si>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</si>
  <si>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</si>
  <si>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</si>
  <si>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</si>
  <si>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</si>
  <si>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</si>
  <si>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</si>
  <si>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</si>
  <si>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</si>
  <si>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</si>
  <si>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</si>
  <si>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</si>
  <si>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</si>
  <si>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</si>
  <si>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</si>
  <si>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</si>
  <si>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</si>
  <si>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</si>
  <si>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</si>
  <si>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</si>
  <si>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</si>
  <si>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</si>
  <si>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</si>
  <si>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</si>
  <si>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</si>
  <si>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</si>
  <si>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</si>
  <si>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</si>
  <si>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</si>
  <si>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</si>
  <si>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</si>
  <si>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</si>
  <si>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</si>
  <si>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</si>
  <si>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</si>
  <si>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</si>
  <si>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</si>
  <si>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</si>
  <si>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</si>
  <si>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</si>
  <si>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</si>
  <si>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</si>
  <si>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</si>
  <si>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</si>
  <si>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</si>
  <si>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</si>
  <si>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</si>
  <si>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</si>
  <si>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</si>
  <si>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</si>
  <si>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</si>
  <si>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</si>
  <si>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</si>
  <si>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</si>
  <si>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</si>
  <si>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</si>
  <si>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</si>
  <si>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</si>
  <si>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</si>
  <si>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</si>
  <si>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</si>
  <si>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</si>
  <si>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</si>
  <si>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</si>
  <si>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</si>
  <si>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</si>
  <si>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</si>
  <si>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</si>
  <si>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</si>
  <si>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</si>
  <si>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</si>
  <si>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</si>
  <si>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</si>
  <si>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</si>
  <si>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</si>
  <si>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</si>
  <si>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</si>
  <si>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</si>
  <si>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</si>
  <si>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</si>
  <si>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</si>
  <si>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</si>
  <si>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</si>
  <si>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</si>
  <si>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</si>
  <si>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</si>
  <si>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</si>
  <si>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</si>
  <si>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</si>
  <si>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</si>
  <si>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</si>
  <si>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</si>
  <si>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</si>
  <si>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</si>
  <si>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</si>
  <si>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</si>
  <si>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</si>
  <si>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</si>
  <si>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</si>
  <si>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</si>
  <si>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</si>
  <si>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</si>
  <si>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</si>
  <si>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</si>
  <si>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</si>
  <si>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</si>
  <si>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</si>
  <si>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</si>
  <si>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</si>
  <si>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</si>
  <si>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</si>
  <si>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</si>
  <si>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</si>
  <si>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</si>
  <si>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</si>
  <si>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</si>
  <si>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</si>
  <si>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</si>
  <si>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</si>
  <si>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</si>
  <si>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</si>
  <si>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</si>
  <si>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</si>
  <si>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</si>
  <si>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</si>
  <si>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</si>
  <si>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</si>
  <si>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</si>
  <si>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</si>
  <si>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</si>
  <si>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</si>
  <si>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</si>
  <si>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</si>
  <si>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</si>
  <si>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</si>
  <si>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</si>
  <si>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</si>
  <si>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</si>
  <si>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</si>
  <si>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</si>
  <si>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</si>
  <si>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</si>
  <si>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</si>
  <si>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</si>
  <si>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</si>
  <si>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</si>
  <si>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</si>
  <si>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</si>
  <si>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</si>
  <si>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</si>
  <si>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</si>
  <si>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</si>
  <si>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</si>
  <si>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</si>
  <si>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</si>
  <si>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</si>
  <si>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</si>
  <si>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</si>
  <si>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</si>
  <si>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</si>
  <si>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</si>
  <si>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</si>
  <si>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</si>
  <si>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</si>
  <si>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</si>
  <si>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</si>
  <si>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</si>
  <si>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</si>
  <si>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</si>
  <si>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</si>
  <si>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</si>
  <si>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</si>
  <si>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</si>
  <si>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</si>
  <si>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</si>
  <si>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</si>
  <si>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</si>
  <si>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</si>
  <si>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</si>
  <si>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</si>
  <si>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</si>
  <si>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</si>
  <si>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</si>
  <si>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</si>
  <si>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</si>
  <si>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</si>
  <si>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</si>
  <si>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</si>
  <si>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</si>
  <si>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</si>
  <si>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</si>
  <si>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</si>
  <si>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</si>
  <si>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</si>
  <si>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</si>
  <si>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</si>
  <si>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</si>
  <si>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</si>
  <si>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</si>
  <si>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</si>
  <si>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</si>
  <si>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</si>
  <si>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</si>
  <si>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</si>
  <si>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</si>
  <si>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</si>
  <si>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</si>
  <si>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</si>
  <si>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</si>
  <si>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</si>
  <si>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</si>
  <si>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</si>
  <si>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</si>
  <si>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</si>
  <si>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</si>
  <si>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</si>
  <si>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</si>
  <si>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</si>
  <si>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</si>
  <si>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</si>
  <si>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</si>
  <si>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</si>
  <si>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</si>
  <si>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</si>
  <si>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</si>
  <si>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</si>
  <si>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</si>
  <si>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</si>
  <si>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</si>
  <si>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</si>
  <si>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</si>
  <si>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</si>
  <si>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</si>
  <si>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</si>
  <si>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</si>
  <si>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</si>
  <si>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</si>
  <si>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</si>
  <si>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</si>
  <si>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</si>
  <si>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</si>
  <si>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</si>
  <si>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</si>
  <si>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</si>
  <si>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</si>
  <si>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</si>
  <si>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</si>
  <si>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</si>
  <si>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</si>
  <si>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</si>
  <si>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</si>
  <si>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</si>
  <si>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</si>
  <si>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</si>
  <si>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</si>
  <si>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</si>
  <si>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</si>
  <si>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</si>
  <si>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</si>
  <si>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</si>
  <si>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</si>
  <si>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</si>
  <si>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</si>
  <si>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</si>
  <si>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</si>
  <si>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</si>
  <si>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</si>
  <si>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</si>
  <si>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</si>
  <si>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</si>
  <si>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</si>
  <si>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</si>
  <si>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</si>
  <si>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</si>
  <si>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</si>
  <si>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</si>
  <si>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</si>
  <si>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</si>
  <si>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</si>
  <si>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</si>
  <si>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</si>
  <si>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</si>
  <si>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</si>
  <si>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</si>
  <si>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</si>
  <si>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</si>
  <si>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</si>
  <si>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</si>
  <si>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</si>
  <si>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</si>
  <si>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</si>
  <si>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</si>
  <si>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</si>
  <si>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</si>
  <si>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</si>
  <si>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</si>
  <si>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</si>
  <si>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</si>
  <si>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</si>
  <si>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</si>
  <si>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</si>
  <si>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</si>
  <si>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</si>
  <si>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</si>
  <si>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</si>
  <si>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</si>
  <si>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</si>
  <si>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</si>
  <si>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</si>
  <si>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</si>
  <si>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</si>
  <si>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</si>
  <si>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</si>
  <si>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</si>
  <si>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</si>
  <si>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</si>
  <si>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</si>
  <si>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</si>
  <si>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</si>
  <si>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</si>
  <si>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</si>
  <si>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</si>
  <si>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</si>
  <si>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</si>
  <si>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</si>
  <si>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</si>
  <si>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</si>
  <si>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</si>
  <si>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</si>
  <si>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</si>
  <si>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</si>
  <si>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</si>
  <si>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</si>
  <si>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</si>
  <si>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</si>
  <si>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</si>
  <si>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</si>
  <si>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</si>
  <si>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</si>
  <si>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</si>
  <si>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</si>
  <si>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</si>
  <si>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</si>
  <si>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</si>
  <si>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</si>
  <si>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</si>
  <si>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</si>
  <si>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</si>
  <si>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</si>
  <si>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</si>
  <si>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</si>
  <si>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</si>
  <si>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</si>
  <si>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</si>
  <si>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</si>
  <si>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</si>
  <si>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</si>
  <si>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</si>
  <si>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</si>
  <si>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</si>
  <si>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</si>
  <si>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</si>
  <si>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</si>
  <si>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</si>
  <si>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</si>
  <si>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</si>
  <si>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</si>
  <si>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</si>
  <si>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</si>
  <si>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</si>
  <si>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</si>
  <si>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</si>
  <si>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</si>
  <si>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</si>
  <si>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</si>
  <si>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</si>
  <si>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</si>
  <si>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</si>
  <si>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</si>
  <si>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</si>
  <si>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</si>
  <si>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</si>
  <si>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</si>
  <si>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</si>
  <si>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</si>
  <si>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</si>
  <si>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</si>
  <si>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</si>
  <si>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</si>
  <si>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</si>
  <si>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</si>
  <si>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</si>
  <si>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</si>
  <si>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</si>
  <si>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</si>
  <si>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</si>
  <si>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</si>
  <si>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</si>
  <si>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</si>
  <si>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</si>
  <si>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</si>
  <si>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</si>
  <si>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</si>
  <si>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</si>
  <si>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</si>
  <si>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</si>
  <si>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</si>
  <si>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</si>
  <si>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</si>
  <si>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</si>
  <si>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</si>
  <si>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</si>
  <si>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</si>
  <si>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</si>
  <si>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</si>
  <si>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</si>
  <si>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</si>
  <si>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</si>
  <si>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</si>
  <si>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</si>
  <si>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</si>
  <si>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</si>
  <si>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</si>
  <si>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</si>
  <si>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</si>
  <si>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</si>
  <si>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</si>
  <si>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</si>
  <si>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</si>
  <si>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</si>
  <si>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</si>
  <si>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</si>
  <si>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</si>
  <si>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</si>
  <si>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</si>
  <si>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</si>
  <si>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</si>
  <si>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</si>
  <si>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</si>
  <si>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</si>
  <si>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</si>
  <si>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</si>
  <si>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</si>
  <si>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</si>
  <si>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</si>
  <si>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</si>
  <si>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</si>
  <si>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</si>
  <si>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</si>
  <si>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</si>
  <si>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</si>
  <si>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</si>
  <si>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</si>
  <si>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</si>
  <si>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</si>
  <si>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</si>
  <si>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</si>
  <si>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</si>
  <si>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</si>
  <si>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</si>
  <si>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</si>
  <si>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</si>
  <si>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</si>
  <si>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</si>
  <si>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</si>
  <si>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</si>
  <si>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</si>
  <si>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</si>
  <si>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</si>
  <si>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</si>
  <si>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</si>
  <si>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</si>
  <si>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</si>
  <si>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</si>
  <si>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</si>
  <si>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</si>
  <si>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</si>
  <si>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</si>
  <si>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</si>
  <si>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</si>
  <si>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</si>
  <si>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</si>
  <si>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</si>
  <si>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</si>
  <si>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</si>
  <si>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</si>
  <si>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</si>
  <si>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</si>
  <si>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</si>
  <si>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</si>
  <si>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</si>
  <si>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</si>
  <si>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</si>
  <si>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</si>
  <si>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</si>
  <si>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</si>
  <si>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</si>
  <si>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</si>
  <si>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</si>
  <si>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</si>
  <si>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</si>
  <si>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</si>
  <si>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</si>
  <si>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</si>
  <si>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</si>
  <si>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</si>
  <si>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</si>
  <si>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</si>
  <si>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</si>
  <si>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</si>
  <si>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</si>
  <si>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</si>
  <si>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</si>
  <si>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</si>
  <si>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</si>
  <si>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</si>
  <si>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</si>
  <si>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</si>
  <si>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</si>
  <si>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</si>
  <si>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</si>
  <si>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</si>
  <si>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</si>
  <si>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</si>
  <si>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</si>
  <si>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</si>
  <si>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</si>
  <si>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</si>
  <si>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</si>
  <si>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</si>
  <si>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</si>
  <si>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</si>
  <si>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</si>
  <si>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</si>
  <si>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</si>
  <si>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</si>
  <si>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</si>
  <si>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</si>
  <si>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</si>
  <si>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</si>
  <si>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</si>
  <si>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</si>
  <si>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</si>
  <si>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</si>
  <si>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</si>
  <si>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</si>
  <si>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</si>
  <si>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</si>
  <si>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</si>
  <si>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</si>
  <si>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</si>
  <si>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</si>
  <si>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</si>
  <si>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</si>
  <si>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</si>
  <si>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</si>
  <si>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</si>
  <si>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</si>
  <si>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</si>
  <si>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</si>
  <si>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</si>
  <si>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</si>
  <si>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</si>
  <si>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</si>
  <si>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</si>
  <si>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</si>
  <si>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</si>
  <si>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</si>
  <si>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</si>
  <si>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</si>
  <si>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</si>
  <si>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</si>
  <si>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</si>
  <si>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</si>
  <si>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</si>
  <si>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</si>
  <si>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</si>
  <si>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</si>
  <si>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</si>
  <si>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</si>
  <si>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</si>
  <si>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</si>
  <si>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</si>
  <si>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</si>
  <si>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</si>
  <si>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</si>
  <si>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</si>
  <si>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</si>
  <si>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</si>
  <si>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</si>
  <si>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</si>
  <si>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</si>
  <si>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</si>
  <si>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</si>
  <si>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</si>
  <si>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</si>
  <si>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</si>
  <si>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</si>
  <si>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</si>
  <si>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</si>
  <si>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</si>
  <si>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</si>
  <si>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</si>
  <si>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</si>
  <si>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</si>
  <si>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</si>
  <si>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</si>
  <si>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</si>
  <si>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</si>
  <si>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</si>
  <si>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</si>
  <si>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</si>
  <si>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</si>
  <si>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</si>
  <si>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</si>
  <si>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</si>
  <si>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</si>
  <si>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</si>
  <si>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</si>
  <si>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</si>
  <si>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</si>
  <si>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</si>
  <si>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</si>
  <si>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</si>
  <si>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</si>
  <si>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</si>
  <si>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</si>
  <si>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</si>
  <si>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</si>
  <si>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</si>
  <si>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</si>
  <si>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</si>
  <si>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</si>
  <si>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</si>
  <si>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</si>
  <si>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</si>
  <si>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</si>
  <si>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</si>
  <si>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</si>
  <si>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</si>
  <si>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</si>
  <si>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</si>
  <si>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</si>
  <si>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</si>
  <si>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</si>
  <si>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</si>
  <si>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</si>
  <si>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</si>
  <si>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</si>
  <si>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</si>
  <si>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</si>
  <si>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</si>
  <si>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</si>
  <si>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</si>
  <si>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</si>
  <si>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</si>
  <si>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</si>
  <si>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</si>
  <si>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</si>
  <si>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</si>
  <si>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</si>
  <si>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</si>
  <si>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</si>
  <si>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</si>
  <si>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</si>
  <si>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</si>
  <si>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</si>
  <si>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</si>
  <si>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</si>
  <si>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</si>
  <si>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</si>
  <si>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</si>
  <si>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</si>
  <si>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</si>
  <si>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</si>
  <si>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</si>
  <si>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</si>
  <si>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</si>
  <si>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</si>
  <si>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</si>
  <si>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</si>
  <si>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</si>
  <si>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</si>
  <si>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</si>
  <si>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</si>
  <si>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</si>
  <si>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</si>
  <si>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</si>
  <si>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</si>
  <si>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</si>
  <si>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</si>
  <si>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</si>
  <si>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</si>
  <si>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</si>
  <si>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</si>
  <si>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</si>
  <si>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</si>
  <si>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</si>
  <si>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</si>
  <si>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</si>
  <si>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</si>
  <si>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</si>
  <si>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</si>
  <si>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</si>
  <si>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</si>
  <si>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</si>
  <si>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</si>
  <si>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</si>
  <si>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</si>
  <si>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</si>
  <si>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</si>
  <si>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</si>
  <si>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</si>
  <si>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</si>
  <si>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</si>
  <si>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</si>
  <si>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</si>
  <si>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</si>
  <si>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</si>
  <si>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</si>
  <si>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</si>
  <si>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</si>
  <si>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</si>
  <si>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</si>
  <si>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</si>
  <si>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</si>
  <si>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</si>
  <si>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</si>
  <si>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</si>
  <si>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</si>
  <si>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</si>
  <si>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</si>
  <si>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</si>
  <si>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</si>
  <si>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</si>
  <si>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</si>
  <si>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</si>
  <si>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</si>
  <si>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</si>
  <si>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</si>
  <si>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</si>
  <si>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</si>
  <si>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</si>
  <si>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</si>
  <si>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</si>
  <si>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</si>
  <si>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</si>
  <si>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</si>
  <si>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</si>
  <si>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</si>
  <si>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</si>
  <si>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</si>
  <si>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</si>
  <si>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</si>
  <si>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</si>
  <si>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</si>
  <si>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</si>
  <si>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</si>
  <si>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</si>
  <si>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</si>
  <si>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</si>
  <si>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</si>
  <si>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</si>
  <si>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</si>
  <si>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</si>
  <si>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</si>
  <si>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</si>
  <si>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</si>
  <si>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</si>
  <si>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</si>
  <si>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</si>
  <si>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</si>
  <si>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</si>
  <si>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</si>
  <si>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</si>
  <si>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</si>
  <si>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</si>
  <si>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</si>
  <si>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</si>
  <si>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</si>
  <si>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</si>
  <si>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</si>
  <si>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</si>
  <si>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</si>
  <si>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</si>
  <si>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</si>
  <si>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</si>
  <si>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</si>
  <si>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</si>
  <si>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</si>
  <si>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</si>
  <si>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</si>
  <si>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</si>
  <si>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</si>
  <si>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</si>
  <si>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</si>
  <si>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</si>
  <si>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</si>
  <si>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</si>
  <si>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</si>
  <si>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</si>
  <si>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</si>
  <si>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</si>
  <si>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</si>
  <si>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</si>
  <si>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</si>
  <si>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</si>
  <si>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</si>
  <si>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</si>
  <si>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</si>
  <si>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</si>
  <si>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</si>
  <si>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</si>
  <si>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</si>
  <si>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</si>
  <si>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</si>
  <si>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</si>
  <si>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</si>
  <si>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</si>
  <si>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</si>
  <si>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</si>
  <si>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</si>
  <si>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</si>
  <si>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</si>
  <si>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</si>
  <si>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</si>
  <si>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</si>
  <si>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</si>
  <si>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</si>
  <si>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</si>
  <si>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</si>
  <si>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</si>
  <si>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</si>
  <si>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</si>
  <si>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</si>
  <si>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</si>
  <si>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</si>
  <si>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</si>
  <si>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</si>
  <si>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</si>
  <si>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</si>
  <si>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</si>
  <si>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</si>
  <si>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</si>
  <si>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</si>
  <si>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</si>
  <si>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</si>
  <si>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</si>
  <si>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</si>
  <si>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</si>
  <si>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</si>
  <si>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</si>
  <si>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</si>
  <si>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</si>
  <si>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</si>
  <si>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</si>
  <si>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</si>
  <si>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</si>
  <si>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</si>
  <si>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</si>
  <si>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</si>
  <si>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</si>
  <si>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</si>
  <si>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</si>
  <si>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</si>
  <si>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</si>
  <si>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</si>
  <si>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</si>
  <si>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</si>
  <si>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</si>
  <si>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</si>
  <si>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</si>
  <si>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</si>
  <si>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</si>
  <si>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</si>
  <si>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</si>
  <si>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</si>
  <si>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</si>
  <si>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</si>
  <si>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</si>
  <si>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</si>
  <si>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</si>
  <si>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</si>
  <si>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</si>
  <si>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</si>
  <si>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</si>
  <si>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</si>
  <si>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</si>
  <si>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</si>
  <si>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</si>
  <si>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</si>
  <si>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</si>
  <si>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</si>
  <si>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</si>
  <si>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</si>
  <si>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</si>
  <si>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</si>
  <si>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</si>
  <si>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</si>
  <si>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</si>
  <si>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</si>
  <si>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</si>
  <si>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</si>
  <si>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</si>
  <si>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</si>
  <si>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</si>
  <si>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</si>
  <si>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</si>
  <si>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</si>
  <si>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</si>
  <si>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</si>
  <si>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</si>
  <si>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</si>
  <si>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</si>
  <si>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</si>
  <si>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</si>
  <si>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</si>
  <si>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</si>
  <si>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</si>
  <si>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</si>
  <si>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</si>
  <si>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</si>
  <si>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</si>
  <si>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</si>
  <si>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</si>
  <si>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</si>
  <si>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</si>
  <si>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</si>
  <si>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</si>
  <si>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</si>
  <si>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</si>
  <si>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</si>
  <si>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</si>
  <si>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</si>
  <si>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</si>
  <si>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</si>
  <si>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</si>
  <si>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</si>
  <si>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</si>
  <si>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</si>
  <si>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</si>
  <si>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</si>
  <si>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</si>
  <si>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</si>
  <si>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</si>
  <si>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</si>
  <si>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</si>
  <si>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</si>
  <si>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</si>
  <si>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</si>
  <si>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</si>
  <si>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</si>
  <si>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</si>
  <si>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</si>
  <si>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</si>
  <si>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</si>
  <si>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</si>
  <si>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</si>
  <si>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</si>
  <si>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</si>
  <si>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</si>
  <si>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</si>
  <si>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</si>
  <si>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</si>
  <si>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</si>
  <si>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</si>
  <si>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</si>
  <si>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</si>
  <si>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</si>
  <si>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</si>
  <si>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</si>
  <si>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</si>
  <si>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</si>
  <si>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</si>
  <si>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</si>
  <si>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</si>
  <si>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</si>
  <si>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</si>
  <si>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</si>
  <si>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</si>
  <si>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</si>
  <si>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</si>
  <si>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</si>
  <si>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</si>
  <si>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</si>
  <si>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</si>
  <si>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</si>
  <si>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</si>
  <si>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</si>
  <si>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</si>
  <si>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</si>
  <si>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</si>
  <si>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</si>
  <si>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</si>
  <si>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</si>
  <si>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</si>
  <si>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</si>
  <si>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</si>
  <si>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</si>
  <si>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</si>
  <si>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</si>
  <si>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</si>
  <si>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</si>
  <si>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</si>
  <si>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</si>
  <si>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</si>
  <si>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</si>
  <si>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</si>
  <si>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</si>
  <si>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</si>
  <si>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</si>
  <si>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</si>
  <si>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</si>
  <si>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</si>
  <si>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</si>
  <si>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</si>
  <si>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</si>
  <si>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</si>
  <si>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</si>
  <si>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</si>
  <si>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</si>
  <si>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</si>
  <si>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</si>
  <si>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</si>
  <si>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</si>
  <si>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</si>
  <si>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</si>
  <si>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</si>
  <si>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</si>
  <si>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</si>
  <si>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</si>
  <si>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</si>
  <si>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</si>
  <si>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</si>
  <si>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</si>
  <si>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</si>
  <si>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</si>
  <si>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</si>
  <si>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</si>
  <si>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</si>
  <si>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</si>
  <si>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</si>
  <si>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</si>
  <si>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</si>
  <si>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</si>
  <si>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</si>
  <si>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</si>
  <si>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</si>
  <si>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</si>
  <si>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</si>
  <si>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</si>
  <si>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</si>
  <si>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</si>
  <si>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</si>
  <si>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</si>
  <si>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</si>
  <si>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</si>
  <si>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</si>
  <si>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</si>
  <si>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</si>
  <si>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</si>
  <si>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</si>
  <si>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</si>
  <si>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</si>
  <si>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</si>
  <si>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</si>
  <si>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</si>
  <si>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</si>
  <si>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</si>
  <si>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</si>
  <si>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</si>
  <si>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</si>
  <si>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</si>
  <si>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</si>
  <si>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</si>
  <si>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</si>
  <si>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</si>
  <si>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</si>
  <si>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</si>
  <si>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</si>
  <si>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</si>
  <si>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</si>
  <si>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</si>
  <si>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</si>
  <si>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</si>
  <si>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</si>
  <si>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</si>
  <si>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</si>
  <si>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</si>
  <si>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</si>
  <si>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</si>
  <si>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</si>
  <si>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</si>
  <si>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</si>
  <si>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</si>
  <si>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</si>
  <si>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</si>
  <si>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</si>
  <si>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</si>
  <si>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</si>
  <si>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</si>
  <si>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</si>
  <si>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</si>
  <si>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</si>
  <si>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</si>
  <si>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</si>
  <si>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</si>
  <si>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</si>
  <si>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</si>
  <si>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</si>
  <si>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</si>
  <si>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</si>
  <si>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</si>
  <si>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</si>
  <si>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</si>
  <si>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</si>
  <si>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</si>
  <si>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</si>
  <si>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</si>
  <si>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</si>
  <si>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</si>
  <si>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</si>
  <si>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</si>
  <si>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</si>
  <si>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</si>
  <si>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</si>
  <si>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</si>
  <si>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</si>
  <si>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</si>
  <si>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</si>
  <si>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</si>
  <si>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</si>
  <si>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</si>
  <si>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</si>
  <si>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</si>
  <si>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</si>
  <si>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</si>
  <si>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</si>
  <si>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</si>
  <si>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</si>
  <si>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</si>
  <si>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</si>
  <si>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</si>
  <si>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</si>
  <si>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</si>
  <si>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</si>
  <si>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</si>
  <si>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</si>
  <si>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</si>
  <si>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</si>
  <si>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</si>
  <si>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</si>
  <si>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</si>
  <si>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</si>
  <si>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</si>
  <si>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</si>
  <si>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</si>
  <si>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</si>
  <si>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</si>
  <si>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</si>
  <si>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</si>
  <si>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</si>
  <si>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</si>
  <si>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</si>
  <si>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</si>
  <si>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</si>
  <si>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</si>
  <si>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</si>
  <si>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</si>
  <si>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</si>
  <si>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</si>
  <si>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</si>
  <si>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</si>
  <si>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</si>
  <si>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</si>
  <si>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</si>
  <si>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</si>
  <si>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</si>
  <si>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</si>
  <si>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</si>
  <si>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</si>
  <si>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</si>
  <si>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</si>
  <si>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</si>
  <si>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</si>
  <si>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</si>
  <si>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</si>
  <si>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</si>
  <si>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</si>
  <si>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</si>
  <si>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</si>
  <si>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</si>
  <si>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</si>
  <si>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</si>
  <si>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</si>
  <si>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</si>
  <si>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</si>
  <si>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</si>
  <si>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</si>
  <si>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</si>
  <si>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</si>
  <si>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</si>
  <si>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</si>
  <si>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</si>
  <si>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</si>
  <si>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</si>
  <si>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</si>
  <si>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</si>
  <si>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</si>
  <si>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</si>
  <si>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</si>
  <si>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</si>
  <si>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</si>
  <si>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</si>
  <si>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</si>
  <si>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</si>
  <si>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</si>
  <si>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</si>
  <si>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</si>
  <si>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</si>
  <si>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</si>
  <si>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</si>
  <si>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</si>
  <si>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</si>
  <si>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</si>
  <si>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</si>
  <si>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</si>
  <si>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</si>
  <si>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</si>
  <si>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</si>
  <si>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</si>
  <si>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</si>
  <si>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</si>
  <si>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</si>
  <si>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</si>
  <si>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</si>
  <si>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</si>
  <si>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</si>
  <si>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</si>
  <si>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</si>
  <si>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</si>
  <si>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</si>
  <si>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</si>
  <si>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</si>
  <si>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</si>
  <si>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</si>
  <si>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</si>
  <si>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</si>
  <si>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</si>
  <si>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</si>
  <si>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</si>
  <si>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</si>
  <si>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</si>
  <si>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</si>
  <si>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</si>
  <si>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</si>
  <si>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</si>
  <si>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</si>
  <si>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</si>
  <si>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</si>
  <si>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</si>
  <si>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</si>
  <si>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</si>
  <si>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</si>
  <si>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</si>
  <si>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</si>
  <si>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</si>
  <si>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</si>
  <si>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</si>
  <si>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</si>
  <si>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</si>
  <si>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</si>
  <si>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</si>
  <si>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</si>
  <si>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</si>
  <si>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</si>
  <si>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</si>
  <si>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</si>
  <si>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</si>
  <si>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</si>
  <si>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</si>
  <si>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</si>
  <si>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</si>
  <si>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</si>
  <si>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</si>
  <si>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</si>
  <si>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</si>
  <si>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</si>
  <si>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</si>
  <si>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</si>
  <si>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</si>
  <si>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</si>
  <si>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</si>
  <si>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</si>
  <si>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</si>
  <si>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</si>
  <si>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</si>
  <si>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</si>
  <si>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</si>
  <si>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</si>
  <si>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</si>
  <si>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</si>
  <si>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</si>
  <si>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</si>
  <si>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</si>
  <si>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</si>
  <si>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</si>
  <si>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</si>
  <si>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</si>
  <si>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</si>
  <si>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</si>
  <si>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</si>
  <si>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</si>
  <si>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</si>
  <si>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</si>
  <si>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</si>
  <si>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</si>
  <si>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</si>
  <si>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</si>
  <si>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</si>
  <si>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</si>
  <si>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</si>
  <si>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</si>
  <si>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</si>
  <si>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</si>
  <si>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</si>
  <si>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</si>
  <si>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</si>
  <si>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</si>
  <si>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</si>
  <si>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</si>
  <si>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</si>
  <si>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</si>
  <si>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</si>
  <si>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</si>
  <si>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</si>
  <si>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</si>
  <si>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</si>
  <si>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</si>
  <si>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</si>
  <si>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</si>
  <si>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</si>
  <si>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</si>
  <si>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</si>
  <si>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</si>
  <si>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</si>
  <si>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</si>
  <si>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</si>
  <si>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</si>
  <si>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</si>
  <si>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</si>
  <si>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</si>
  <si>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</si>
  <si>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</si>
  <si>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</si>
  <si>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</si>
  <si>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</si>
  <si>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</si>
  <si>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</si>
  <si>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</si>
  <si>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</si>
  <si>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</si>
  <si>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</si>
  <si>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</si>
  <si>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</si>
  <si>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</si>
  <si>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</si>
  <si>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</si>
  <si>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</si>
  <si>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</si>
  <si>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</si>
  <si>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</si>
  <si>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</si>
  <si>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</si>
  <si>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</si>
  <si>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</si>
  <si>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</si>
  <si>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</si>
  <si>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</si>
  <si>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</si>
  <si>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</si>
  <si>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</si>
  <si>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</si>
  <si>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</si>
  <si>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</si>
  <si>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</si>
  <si>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</si>
  <si>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</si>
  <si>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</si>
  <si>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</si>
  <si>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</si>
  <si>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</si>
  <si>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</si>
  <si>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</si>
  <si>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</si>
  <si>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</si>
  <si>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</si>
  <si>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</si>
  <si>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</si>
  <si>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</si>
  <si>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</si>
  <si>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</si>
  <si>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</si>
  <si>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</si>
  <si>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</si>
  <si>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</si>
  <si>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</si>
  <si>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</si>
  <si>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</si>
  <si>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</si>
  <si>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</si>
  <si>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</si>
  <si>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</si>
  <si>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</si>
  <si>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</si>
  <si>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</si>
  <si>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</si>
  <si>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</si>
  <si>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</si>
  <si>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</si>
  <si>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</si>
  <si>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</si>
  <si>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</si>
  <si>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</si>
  <si>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</si>
  <si>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</si>
  <si>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</si>
  <si>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</si>
  <si>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</si>
  <si>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</si>
  <si>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</si>
  <si>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</si>
  <si>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</si>
  <si>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</si>
  <si>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</si>
  <si>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</si>
  <si>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</si>
  <si>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</si>
  <si>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</si>
  <si>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</si>
  <si>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</si>
  <si>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</si>
  <si>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</si>
  <si>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</si>
  <si>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</si>
  <si>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</si>
  <si>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</si>
  <si>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</si>
  <si>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</si>
  <si>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</si>
  <si>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</si>
  <si>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</si>
  <si>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</si>
  <si>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</si>
  <si>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</si>
  <si>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</si>
  <si>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</si>
  <si>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</si>
  <si>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</si>
  <si>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</si>
  <si>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</si>
  <si>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</si>
  <si>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</si>
  <si>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</si>
  <si>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</si>
  <si>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</si>
  <si>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</si>
  <si>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</si>
  <si>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</si>
  <si>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</si>
  <si>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</si>
  <si>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</si>
  <si>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</si>
  <si>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</si>
  <si>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</si>
  <si>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</si>
  <si>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</si>
  <si>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</si>
  <si>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</si>
  <si>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</si>
  <si>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</si>
  <si>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</si>
  <si>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</si>
  <si>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</si>
  <si>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</si>
  <si>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</si>
  <si>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</si>
  <si>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</si>
  <si>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</si>
  <si>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</si>
  <si>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</si>
  <si>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</si>
  <si>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</si>
  <si>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</si>
  <si>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</si>
  <si>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</si>
  <si>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</si>
  <si>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</si>
  <si>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</si>
  <si>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</si>
  <si>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</si>
  <si>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</si>
  <si>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</si>
  <si>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</si>
  <si>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</si>
  <si>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</si>
  <si>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</si>
  <si>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</si>
  <si>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</si>
  <si>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</si>
  <si>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</si>
  <si>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</si>
  <si>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</si>
  <si>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</si>
  <si>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</si>
  <si>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</si>
  <si>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</si>
  <si>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</si>
  <si>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</si>
  <si>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</si>
  <si>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</si>
  <si>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</si>
  <si>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</si>
  <si>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</si>
  <si>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</si>
  <si>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</si>
  <si>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</si>
  <si>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</si>
  <si>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</si>
  <si>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</si>
  <si>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</si>
  <si>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</si>
  <si>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</si>
  <si>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</si>
  <si>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</si>
  <si>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</si>
  <si>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</si>
  <si>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</si>
  <si>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</si>
  <si>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</si>
  <si>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</si>
  <si>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</si>
  <si>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</si>
  <si>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</si>
  <si>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</si>
  <si>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</si>
  <si>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</si>
  <si>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</si>
  <si>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</si>
  <si>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</si>
  <si>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</si>
  <si>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</si>
  <si>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</si>
  <si>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</si>
  <si>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</si>
  <si>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</si>
  <si>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</si>
  <si>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</si>
  <si>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</si>
  <si>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</si>
  <si>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</si>
  <si>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</si>
  <si>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</si>
  <si>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</si>
  <si>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</si>
  <si>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</si>
  <si>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</si>
  <si>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</si>
  <si>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</si>
  <si>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</si>
  <si>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</si>
  <si>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</si>
  <si>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</si>
  <si>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</si>
  <si>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</si>
  <si>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</si>
  <si>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</si>
  <si>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</si>
  <si>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</si>
  <si>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</si>
  <si>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</si>
  <si>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</si>
  <si>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</si>
  <si>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</si>
  <si>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</si>
  <si>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</si>
  <si>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</si>
  <si>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</si>
  <si>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</si>
  <si>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</si>
  <si>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</si>
  <si>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</si>
  <si>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</si>
  <si>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</si>
  <si>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</si>
  <si>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</si>
  <si>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</si>
  <si>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</si>
  <si>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</si>
  <si>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</si>
  <si>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</si>
  <si>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</si>
  <si>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</si>
  <si>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</si>
  <si>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</si>
  <si>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</si>
  <si>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</si>
  <si>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</si>
  <si>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</si>
  <si>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</si>
  <si>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</si>
  <si>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</si>
  <si>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</si>
  <si>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</si>
  <si>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</si>
  <si>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</si>
  <si>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</si>
  <si>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</si>
  <si>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</si>
  <si>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</si>
  <si>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</si>
  <si>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</si>
  <si>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</si>
  <si>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</si>
  <si>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</si>
  <si>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</si>
  <si>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</si>
  <si>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</si>
  <si>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</si>
  <si>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</si>
  <si>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</si>
  <si>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</si>
  <si>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</si>
  <si>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</si>
  <si>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</si>
  <si>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</si>
  <si>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</si>
  <si>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</si>
  <si>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</si>
  <si>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</si>
  <si>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</si>
  <si>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</si>
  <si>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</si>
  <si>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</si>
  <si>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</si>
  <si>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</si>
  <si>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</si>
  <si>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</si>
  <si>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</si>
  <si>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</si>
  <si>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</si>
  <si>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</si>
  <si>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</si>
  <si>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</si>
  <si>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</si>
  <si>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</si>
  <si>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</si>
  <si>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</si>
  <si>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</si>
  <si>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</si>
  <si>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</si>
  <si>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</si>
  <si>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</si>
  <si>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</si>
  <si>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</si>
  <si>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</si>
  <si>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</si>
  <si>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</si>
  <si>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</si>
  <si>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</si>
  <si>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</si>
  <si>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</si>
  <si>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</si>
  <si>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</si>
  <si>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</si>
  <si>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</si>
  <si>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</si>
  <si>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</si>
  <si>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</si>
  <si>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</si>
  <si>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</si>
  <si>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</si>
  <si>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</si>
  <si>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</si>
  <si>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</si>
  <si>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</si>
  <si>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</si>
  <si>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</si>
  <si>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</si>
  <si>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</si>
  <si>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</si>
  <si>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</si>
  <si>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</si>
  <si>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</si>
  <si>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</si>
  <si>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</si>
  <si>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</si>
  <si>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</si>
  <si>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</si>
  <si>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</si>
  <si>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</si>
  <si>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</si>
  <si>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</si>
  <si>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</si>
  <si>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</si>
  <si>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</si>
  <si>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</si>
  <si>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</si>
  <si>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</si>
  <si>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</si>
  <si>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</si>
  <si>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</si>
  <si>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</si>
  <si>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</si>
  <si>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</si>
  <si>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</si>
  <si>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</si>
  <si>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</si>
  <si>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</si>
  <si>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</si>
  <si>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</si>
  <si>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</si>
  <si>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</si>
  <si>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</si>
  <si>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</si>
  <si>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</si>
  <si>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</si>
  <si>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</si>
  <si>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</si>
  <si>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</si>
  <si>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</si>
  <si>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</si>
  <si>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</si>
  <si>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</si>
  <si>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</si>
  <si>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</si>
  <si>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</si>
  <si>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</si>
  <si>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</si>
  <si>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</si>
  <si>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</si>
  <si>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</si>
  <si>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</si>
  <si>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</si>
  <si>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</si>
  <si>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</si>
  <si>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</si>
  <si>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</si>
  <si>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</si>
  <si>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</si>
  <si>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</si>
  <si>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</si>
  <si>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</si>
  <si>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</si>
  <si>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</si>
  <si>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</si>
  <si>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</si>
  <si>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</si>
  <si>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</si>
  <si>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</si>
  <si>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</si>
  <si>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</si>
  <si>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</si>
  <si>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</si>
  <si>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</si>
  <si>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</si>
  <si>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</si>
  <si>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</si>
  <si>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</si>
  <si>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</si>
  <si>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</si>
  <si>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</si>
  <si>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</si>
  <si>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</si>
  <si>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</si>
  <si>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</si>
  <si>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</si>
  <si>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</si>
  <si>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</si>
  <si>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</si>
  <si>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</si>
  <si>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</si>
  <si>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</si>
  <si>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</si>
  <si>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</si>
  <si>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</si>
  <si>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</si>
  <si>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</si>
  <si>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</si>
  <si>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</si>
  <si>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</si>
  <si>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</si>
  <si>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</si>
  <si>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</si>
  <si>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</si>
  <si>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</si>
  <si>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</si>
  <si>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</si>
  <si>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</si>
  <si>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</si>
  <si>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</si>
  <si>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</si>
  <si>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</si>
  <si>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</si>
  <si>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</si>
  <si>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</si>
  <si>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</si>
  <si>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</si>
  <si>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</si>
  <si>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</si>
  <si>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</si>
  <si>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</si>
  <si>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</si>
  <si>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</si>
  <si>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</si>
  <si>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</si>
  <si>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</si>
  <si>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</si>
  <si>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</si>
  <si>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</si>
  <si>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</si>
  <si>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</si>
  <si>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</si>
  <si>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</si>
  <si>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</si>
  <si>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</si>
  <si>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</si>
  <si>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</si>
  <si>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</si>
  <si>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</si>
  <si>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</si>
  <si>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</si>
  <si>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</si>
  <si>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</si>
  <si>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</si>
  <si>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</si>
  <si>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</si>
  <si>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</si>
  <si>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</si>
  <si>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</si>
  <si>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</si>
  <si>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</si>
  <si>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</si>
  <si>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</si>
  <si>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</si>
  <si>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</si>
  <si>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</si>
  <si>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</si>
  <si>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</si>
  <si>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</si>
  <si>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</si>
  <si>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</si>
  <si>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</si>
  <si>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</si>
  <si>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</si>
  <si>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</si>
  <si>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</si>
  <si>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</si>
  <si>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</si>
  <si>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</si>
  <si>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</si>
  <si>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</si>
  <si>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</si>
  <si>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</si>
  <si>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</si>
  <si>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</si>
  <si>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</si>
  <si>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</si>
  <si>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</si>
  <si>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</si>
  <si>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</si>
  <si>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</si>
  <si>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</si>
  <si>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</si>
  <si>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</si>
  <si>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</si>
  <si>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</si>
  <si>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</si>
  <si>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</si>
  <si>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</si>
  <si>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</si>
  <si>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</si>
  <si>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</si>
  <si>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</si>
  <si>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</si>
  <si>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</si>
  <si>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</si>
  <si>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</si>
  <si>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</si>
  <si>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</si>
  <si>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</si>
  <si>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</si>
  <si>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</si>
  <si>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</si>
  <si>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</si>
  <si>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</si>
  <si>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</si>
  <si>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</si>
  <si>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</si>
  <si>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</si>
  <si>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</si>
  <si>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</si>
  <si>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</si>
  <si>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</si>
  <si>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</si>
  <si>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</si>
  <si>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</si>
  <si>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</si>
  <si>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</si>
  <si>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</si>
  <si>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</si>
  <si>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</si>
  <si>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</si>
  <si>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</si>
  <si>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</si>
  <si>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</si>
  <si>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</si>
  <si>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</si>
  <si>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</si>
  <si>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</si>
  <si>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</si>
  <si>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</si>
  <si>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</si>
  <si>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</si>
  <si>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</si>
  <si>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</si>
  <si>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</si>
  <si>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</si>
  <si>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</si>
  <si>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</si>
  <si>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</si>
  <si>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</si>
  <si>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</si>
  <si>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</si>
  <si>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</si>
  <si>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</si>
  <si>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</si>
  <si>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</si>
  <si>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</si>
  <si>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</si>
  <si>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</si>
  <si>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</si>
  <si>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</si>
  <si>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</si>
  <si>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</si>
  <si>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</si>
  <si>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</si>
  <si>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</si>
  <si>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</si>
  <si>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</si>
  <si>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</si>
  <si>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</si>
  <si>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</si>
  <si>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</si>
  <si>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</si>
  <si>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</si>
  <si>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</si>
  <si>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</si>
  <si>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</si>
  <si>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</si>
  <si>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</si>
  <si>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</si>
  <si>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</si>
  <si>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</si>
  <si>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</si>
  <si>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</si>
  <si>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</si>
  <si>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</si>
  <si>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</si>
  <si>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</si>
  <si>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</si>
  <si>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</si>
  <si>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</si>
  <si>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</si>
  <si>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</si>
  <si>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</si>
  <si>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</si>
  <si>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</si>
  <si>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</si>
  <si>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</si>
  <si>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</si>
  <si>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</si>
  <si>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</si>
  <si>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</si>
  <si>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</si>
  <si>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</si>
  <si>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</si>
  <si>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</si>
  <si>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</si>
  <si>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</si>
  <si>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</si>
  <si>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</si>
  <si>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</si>
  <si>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</si>
  <si>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</si>
  <si>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</si>
  <si>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</si>
  <si>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</si>
  <si>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</si>
  <si>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</si>
  <si>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</si>
  <si>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</si>
  <si>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</si>
  <si>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</si>
  <si>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</si>
  <si>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</si>
  <si>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</si>
  <si>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</si>
  <si>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</si>
  <si>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</si>
  <si>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</si>
  <si>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</si>
  <si>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</si>
  <si>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</si>
  <si>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</si>
  <si>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</si>
  <si>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</si>
  <si>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</si>
  <si>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</si>
  <si>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</si>
  <si>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</si>
  <si>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</si>
  <si>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</si>
  <si>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</si>
  <si>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</si>
  <si>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</si>
  <si>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</si>
  <si>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</si>
  <si>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</si>
  <si>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</si>
  <si>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</si>
  <si>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</si>
  <si>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</si>
  <si>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</si>
  <si>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</si>
  <si>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</si>
  <si>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</si>
  <si>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</si>
  <si>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</si>
  <si>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</si>
  <si>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</si>
  <si>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</si>
  <si>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</si>
  <si>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</si>
  <si>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</si>
  <si>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</si>
  <si>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</si>
  <si>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</si>
  <si>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</si>
  <si>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</si>
  <si>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</si>
  <si>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</si>
  <si>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</si>
  <si>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</si>
  <si>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</si>
  <si>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</si>
  <si>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</si>
  <si>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</si>
  <si>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</si>
  <si>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</si>
  <si>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</si>
  <si>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</si>
  <si>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</si>
  <si>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</si>
  <si>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</si>
  <si>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</si>
  <si>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</si>
  <si>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</si>
  <si>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</si>
  <si>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</si>
  <si>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</si>
  <si>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</si>
  <si>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</si>
  <si>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</si>
  <si>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</si>
  <si>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</si>
  <si>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</si>
  <si>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</si>
  <si>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</si>
  <si>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</si>
  <si>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</si>
  <si>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</si>
  <si>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</si>
  <si>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</si>
  <si>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</si>
  <si>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</si>
  <si>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</si>
  <si>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</si>
  <si>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</si>
  <si>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</si>
  <si>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</si>
  <si>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</si>
  <si>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</si>
  <si>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</si>
  <si>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</si>
  <si>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</si>
  <si>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</si>
  <si>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</si>
  <si>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</si>
  <si>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</si>
  <si>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</si>
  <si>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</si>
  <si>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</si>
  <si>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</si>
  <si>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</si>
  <si>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</si>
  <si>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</si>
  <si>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</si>
  <si>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</si>
  <si>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</si>
  <si>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</si>
  <si>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</si>
  <si>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</si>
  <si>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</si>
  <si>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</si>
  <si>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</si>
  <si>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</si>
  <si>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</si>
  <si>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</si>
  <si>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</si>
  <si>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</si>
  <si>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</si>
  <si>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</si>
  <si>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</si>
  <si>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</si>
  <si>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</si>
  <si>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</si>
  <si>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</si>
  <si>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</si>
  <si>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</si>
  <si>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</si>
  <si>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</si>
  <si>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</si>
  <si>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</si>
  <si>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</si>
  <si>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</si>
  <si>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</si>
  <si>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</si>
  <si>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</si>
  <si>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</si>
  <si>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</si>
  <si>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</si>
  <si>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</si>
  <si>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</si>
  <si>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</si>
  <si>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</si>
  <si>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</si>
  <si>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</si>
  <si>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</si>
  <si>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</si>
  <si>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</si>
  <si>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</si>
  <si>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</si>
  <si>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</si>
  <si>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</si>
  <si>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</si>
  <si>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</si>
  <si>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</si>
  <si>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</si>
  <si>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</si>
  <si>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</si>
  <si>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</si>
  <si>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</si>
  <si>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</si>
  <si>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</si>
  <si>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</si>
  <si>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</si>
  <si>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</si>
  <si>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</si>
  <si>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</si>
  <si>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</si>
  <si>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</si>
  <si>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</si>
  <si>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</si>
  <si>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</si>
  <si>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</si>
  <si>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</si>
  <si>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</si>
  <si>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</si>
  <si>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</si>
  <si>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</si>
  <si>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</si>
  <si>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</si>
  <si>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</si>
  <si>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</si>
  <si>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</si>
  <si>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</si>
  <si>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</si>
  <si>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</si>
  <si>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</si>
  <si>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</si>
  <si>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</si>
  <si>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</si>
  <si>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</si>
  <si>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</si>
  <si>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</si>
  <si>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</si>
  <si>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</si>
  <si>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</si>
  <si>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</si>
  <si>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</si>
  <si>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</si>
  <si>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</si>
  <si>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</si>
  <si>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</si>
  <si>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</si>
  <si>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</si>
  <si>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</si>
  <si>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</si>
  <si>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</si>
  <si>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</si>
  <si>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</si>
  <si>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</si>
  <si>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</si>
  <si>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</si>
  <si>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</si>
  <si>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</si>
  <si>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</si>
  <si>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</si>
  <si>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</si>
  <si>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</si>
  <si>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</si>
  <si>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</si>
  <si>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</si>
  <si>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</si>
  <si>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</si>
  <si>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</si>
  <si>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</si>
  <si>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</si>
  <si>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</si>
  <si>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</si>
  <si>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</si>
  <si>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</si>
  <si>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</si>
  <si>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</si>
  <si>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</si>
  <si>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</si>
  <si>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</si>
  <si>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</si>
  <si>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</si>
  <si>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</si>
  <si>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</si>
  <si>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</si>
  <si>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</si>
  <si>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</si>
  <si>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</si>
  <si>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</si>
  <si>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</si>
  <si>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</si>
  <si>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</si>
  <si>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</si>
  <si>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</si>
  <si>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</si>
  <si>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</si>
  <si>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</si>
  <si>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</si>
  <si>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</si>
  <si>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</si>
  <si>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</si>
  <si>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</si>
  <si>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</si>
  <si>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</si>
  <si>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</si>
  <si>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</si>
  <si>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</si>
  <si>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</si>
  <si>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</si>
  <si>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</si>
  <si>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</si>
  <si>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</si>
  <si>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</si>
  <si>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</si>
  <si>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</si>
  <si>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</si>
  <si>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</si>
  <si>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</si>
  <si>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</si>
  <si>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</si>
  <si>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</si>
  <si>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</si>
  <si>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</si>
  <si>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</si>
  <si>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</si>
  <si>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</si>
  <si>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</si>
  <si>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</si>
  <si>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</si>
  <si>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</si>
  <si>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</si>
  <si>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</si>
  <si>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</si>
  <si>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</si>
  <si>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</si>
  <si>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</si>
  <si>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</si>
  <si>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</si>
  <si>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</si>
  <si>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</si>
  <si>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</si>
  <si>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</si>
  <si>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</si>
  <si>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</si>
  <si>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</si>
  <si>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</si>
  <si>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</si>
  <si>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</si>
  <si>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</si>
  <si>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</si>
  <si>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</si>
  <si>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</si>
  <si>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</si>
  <si>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</si>
  <si>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</si>
  <si>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</si>
  <si>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</si>
  <si>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</si>
  <si>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</si>
  <si>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</si>
  <si>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</si>
  <si>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</si>
  <si>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</si>
  <si>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</si>
  <si>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</si>
  <si>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</si>
  <si>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</si>
  <si>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</si>
  <si>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</si>
  <si>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</si>
  <si>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</si>
  <si>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</si>
  <si>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</si>
  <si>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</si>
  <si>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</si>
  <si>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</si>
  <si>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</si>
  <si>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</si>
  <si>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</si>
  <si>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</si>
  <si>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</si>
  <si>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</si>
  <si>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</si>
  <si>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</si>
  <si>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</si>
  <si>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</si>
  <si>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</si>
  <si>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</si>
  <si>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</si>
  <si>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</si>
  <si>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</si>
  <si>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</si>
  <si>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</si>
  <si>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</si>
  <si>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</si>
  <si>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</si>
  <si>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</si>
  <si>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</si>
  <si>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</si>
  <si>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</si>
  <si>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</si>
  <si>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</si>
  <si>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</si>
  <si>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</si>
  <si>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</si>
  <si>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</si>
  <si>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</si>
  <si>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</si>
  <si>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</si>
  <si>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</si>
  <si>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</si>
  <si>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</si>
  <si>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</si>
  <si>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</si>
  <si>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</si>
  <si>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</si>
  <si>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</si>
  <si>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</si>
  <si>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</si>
  <si>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</si>
  <si>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</si>
  <si>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</si>
  <si>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</si>
  <si>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</si>
  <si>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</si>
  <si>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</si>
  <si>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</si>
  <si>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</si>
  <si>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</si>
  <si>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</si>
  <si>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</si>
  <si>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</si>
  <si>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</si>
  <si>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</si>
  <si>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</si>
  <si>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</si>
  <si>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</si>
  <si>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</si>
  <si>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</si>
  <si>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</si>
  <si>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</si>
  <si>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</si>
  <si>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</si>
  <si>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</si>
  <si>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</si>
  <si>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</si>
  <si>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</si>
  <si>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</si>
  <si>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</si>
  <si>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</si>
  <si>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</si>
  <si>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</si>
  <si>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</si>
  <si>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</si>
  <si>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</si>
  <si>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</si>
  <si>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</si>
  <si>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</si>
  <si>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</si>
  <si>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</si>
  <si>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</si>
  <si>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</si>
  <si>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</si>
  <si>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</si>
  <si>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</si>
  <si>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</si>
  <si>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</si>
  <si>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</si>
  <si>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</si>
  <si>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</si>
  <si>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</si>
  <si>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</si>
  <si>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</si>
  <si>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</si>
  <si>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</si>
  <si>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</si>
  <si>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</si>
  <si>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</si>
  <si>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</si>
  <si>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</si>
  <si>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</si>
  <si>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</si>
  <si>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</si>
  <si>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</si>
  <si>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</si>
  <si>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</si>
  <si>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</si>
  <si>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</si>
  <si>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</si>
  <si>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</si>
  <si>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</si>
  <si>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</si>
  <si>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</si>
  <si>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</si>
  <si>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</si>
  <si>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</si>
  <si>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</si>
  <si>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</si>
  <si>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</si>
  <si>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</si>
  <si>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</si>
  <si>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</si>
  <si>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</si>
  <si>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</si>
  <si>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</si>
  <si>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</si>
  <si>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</si>
  <si>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</si>
  <si>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</si>
  <si>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</si>
  <si>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</si>
  <si>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</si>
  <si>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</si>
  <si>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</si>
  <si>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</si>
  <si>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</si>
  <si>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</si>
  <si>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</si>
  <si>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</si>
  <si>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</si>
  <si>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</si>
  <si>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</si>
  <si>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</si>
  <si>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</si>
  <si>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</si>
  <si>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</si>
  <si>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</si>
  <si>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</si>
  <si>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</si>
  <si>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</si>
  <si>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</si>
  <si>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</si>
  <si>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</si>
  <si>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</si>
  <si>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</si>
  <si>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</si>
  <si>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</si>
  <si>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</si>
  <si>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</si>
  <si>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</si>
  <si>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</si>
  <si>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</si>
  <si>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</si>
  <si>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</si>
  <si>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</si>
  <si>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</si>
  <si>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</si>
  <si>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</si>
  <si>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</si>
  <si>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</si>
  <si>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</si>
  <si>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</si>
  <si>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</si>
  <si>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</si>
  <si>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</si>
  <si>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</si>
  <si>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</si>
  <si>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</si>
  <si>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</si>
  <si>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</si>
  <si>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</si>
  <si>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</si>
  <si>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</si>
  <si>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</si>
  <si>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</si>
  <si>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</si>
  <si>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</si>
  <si>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</si>
  <si>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</si>
  <si>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</si>
  <si>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</si>
  <si>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</si>
  <si>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</si>
  <si>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</si>
  <si>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</si>
  <si>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</si>
  <si>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</si>
  <si>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</si>
  <si>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</si>
  <si>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</si>
  <si>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</si>
  <si>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</si>
  <si>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</si>
  <si>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</si>
  <si>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</si>
  <si>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</si>
  <si>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</si>
  <si>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</si>
  <si>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</si>
  <si>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</si>
  <si>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</si>
  <si>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</si>
  <si>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</si>
  <si>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</si>
  <si>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</si>
  <si>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</si>
  <si>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</si>
  <si>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</si>
  <si>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</si>
  <si>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</si>
  <si>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</si>
  <si>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</si>
  <si>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</si>
  <si>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</si>
  <si>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</si>
  <si>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</si>
  <si>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</si>
  <si>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</si>
  <si>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</si>
  <si>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</si>
  <si>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</si>
  <si>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</si>
  <si>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</si>
  <si>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</si>
  <si>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</si>
  <si>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</si>
  <si>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</si>
  <si>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</si>
  <si>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</si>
  <si>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</si>
  <si>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</si>
  <si>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</si>
  <si>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</si>
  <si>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</si>
  <si>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</si>
  <si>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</si>
  <si>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</si>
  <si>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</si>
  <si>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</si>
  <si>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</si>
  <si>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</si>
  <si>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</si>
  <si>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</si>
  <si>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</si>
  <si>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</si>
  <si>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</si>
  <si>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</si>
  <si>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</si>
  <si>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</si>
  <si>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</si>
  <si>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</si>
  <si>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</si>
  <si>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</si>
  <si>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</si>
  <si>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</si>
  <si>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</si>
  <si>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</si>
  <si>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</si>
  <si>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</si>
  <si>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</si>
  <si>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</si>
  <si>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</si>
  <si>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</si>
  <si>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</si>
  <si>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</si>
  <si>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</si>
  <si>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</si>
  <si>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</si>
  <si>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</si>
  <si>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</si>
  <si>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</si>
  <si>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</si>
  <si>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</si>
  <si>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</si>
  <si>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</si>
  <si>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</si>
  <si>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</si>
  <si>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</si>
  <si>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</si>
  <si>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</si>
  <si>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</si>
  <si>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</si>
  <si>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</si>
  <si>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</si>
  <si>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</si>
  <si>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</si>
  <si>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</si>
  <si>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</si>
  <si>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</si>
  <si>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</si>
  <si>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</si>
  <si>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</si>
  <si>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</si>
  <si>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</si>
  <si>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</si>
  <si>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</si>
  <si>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</si>
  <si>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</si>
  <si>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</si>
  <si>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</si>
  <si>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</si>
  <si>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</si>
  <si>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</si>
  <si>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</si>
  <si>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</si>
  <si>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</si>
  <si>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</si>
  <si>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</si>
  <si>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</si>
  <si>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</si>
  <si>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</si>
  <si>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</si>
  <si>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</si>
  <si>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</si>
  <si>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</si>
  <si>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</si>
  <si>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</si>
  <si>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</si>
  <si>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</si>
  <si>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</si>
  <si>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</si>
  <si>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</si>
  <si>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</si>
  <si>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</si>
  <si>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</si>
  <si>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</si>
  <si>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</si>
  <si>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</si>
  <si>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</si>
  <si>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</si>
  <si>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</si>
  <si>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</si>
  <si>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</si>
  <si>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</si>
  <si>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</si>
  <si>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</si>
  <si>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</si>
  <si>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</si>
  <si>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</si>
  <si>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</si>
  <si>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</si>
  <si>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</si>
  <si>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</si>
  <si>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</si>
  <si>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</si>
  <si>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</si>
  <si>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</si>
  <si>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</si>
  <si>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</si>
  <si>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</si>
  <si>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</si>
  <si>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</si>
  <si>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</si>
  <si>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</si>
  <si>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</si>
  <si>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</si>
  <si>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</si>
  <si>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</si>
  <si>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</si>
  <si>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</si>
  <si>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</si>
  <si>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</si>
  <si>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</si>
  <si>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</si>
  <si>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</si>
  <si>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</si>
  <si>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</si>
  <si>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</si>
  <si>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</si>
  <si>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</si>
  <si>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</si>
  <si>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</si>
  <si>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</si>
  <si>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</si>
  <si>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</si>
  <si>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</si>
  <si>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</si>
  <si>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</si>
  <si>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</si>
  <si>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</si>
  <si>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</si>
  <si>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</si>
  <si>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</si>
  <si>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</si>
  <si>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</si>
  <si>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</si>
  <si>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</si>
  <si>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</si>
  <si>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</si>
  <si>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</si>
  <si>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</si>
  <si>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</si>
  <si>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</si>
  <si>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</si>
  <si>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</si>
  <si>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</si>
  <si>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</si>
  <si>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</si>
  <si>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</si>
  <si>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</si>
  <si>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</si>
  <si>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</si>
  <si>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</si>
  <si>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</si>
  <si>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</si>
  <si>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</si>
  <si>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</si>
  <si>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</si>
  <si>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</si>
  <si>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</si>
  <si>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</si>
  <si>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</si>
  <si>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</si>
  <si>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</si>
  <si>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</si>
  <si>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</si>
  <si>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</si>
  <si>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</si>
  <si>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</si>
  <si>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</si>
  <si>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</si>
  <si>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</si>
  <si>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</si>
  <si>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</si>
  <si>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</si>
  <si>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</si>
  <si>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</si>
  <si>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</si>
  <si>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</si>
  <si>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</si>
  <si>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</si>
  <si>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</si>
  <si>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</si>
  <si>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</si>
  <si>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</si>
  <si>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</si>
  <si>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</si>
  <si>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</si>
  <si>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</si>
  <si>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</si>
  <si>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</si>
  <si>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</si>
  <si>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</si>
  <si>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</si>
  <si>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</si>
  <si>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</si>
  <si>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</si>
  <si>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</si>
  <si>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</si>
  <si>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</si>
  <si>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</si>
  <si>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</si>
  <si>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</si>
  <si>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</si>
  <si>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</si>
  <si>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</si>
  <si>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</si>
  <si>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</si>
  <si>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</si>
  <si>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</si>
  <si>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</si>
  <si>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</si>
  <si>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</si>
  <si>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</si>
  <si>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</si>
  <si>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</si>
  <si>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</si>
  <si>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</si>
  <si>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</si>
  <si>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</si>
  <si>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</si>
  <si>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</si>
  <si>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</si>
  <si>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</si>
  <si>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</si>
  <si>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</si>
  <si>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</si>
  <si>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</si>
  <si>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</si>
  <si>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</si>
  <si>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</si>
  <si>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</si>
  <si>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</si>
  <si>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</si>
  <si>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</si>
  <si>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</si>
  <si>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</si>
  <si>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</si>
  <si>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</si>
  <si>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</si>
  <si>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</si>
  <si>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</si>
  <si>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</si>
  <si>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</si>
  <si>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</si>
  <si>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</si>
  <si>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</si>
  <si>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</si>
  <si>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</si>
  <si>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</si>
  <si>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</si>
  <si>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</si>
  <si>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</si>
  <si>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</si>
  <si>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</si>
  <si>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</si>
  <si>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</si>
  <si>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</si>
  <si>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</si>
  <si>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</si>
  <si>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</si>
  <si>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</si>
  <si>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</si>
  <si>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</si>
  <si>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</si>
  <si>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</si>
  <si>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</si>
  <si>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</si>
  <si>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</si>
  <si>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</si>
  <si>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</si>
  <si>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</si>
  <si>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</si>
  <si>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</si>
  <si>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</si>
  <si>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</si>
  <si>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</si>
  <si>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</si>
  <si>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</si>
  <si>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</si>
  <si>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</si>
  <si>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</si>
  <si>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</si>
  <si>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</si>
  <si>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</si>
  <si>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</si>
  <si>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</si>
  <si>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</si>
  <si>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</si>
  <si>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</si>
  <si>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</si>
  <si>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</si>
  <si>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</si>
  <si>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</si>
  <si>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</si>
  <si>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</si>
  <si>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</si>
  <si>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</si>
  <si>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</si>
  <si>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</si>
  <si>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</si>
  <si>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</si>
  <si>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</si>
  <si>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</si>
  <si>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</si>
  <si>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</si>
  <si>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</si>
  <si>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</si>
  <si>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</si>
  <si>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</si>
  <si>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</si>
  <si>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</si>
  <si>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</si>
  <si>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</si>
  <si>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</si>
  <si>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</si>
  <si>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</si>
  <si>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</si>
  <si>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</si>
  <si>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</si>
  <si>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</si>
  <si>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</si>
  <si>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</si>
  <si>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</si>
  <si>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</si>
  <si>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</si>
  <si>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</si>
  <si>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</si>
  <si>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</si>
  <si>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</si>
  <si>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</si>
  <si>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</si>
  <si>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</si>
  <si>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</si>
  <si>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</si>
  <si>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</si>
  <si>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</si>
  <si>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</si>
  <si>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</si>
  <si>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</si>
  <si>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</si>
  <si>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</si>
  <si>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</si>
  <si>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</si>
  <si>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</si>
  <si>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</si>
  <si>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</si>
  <si>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</si>
  <si>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</si>
  <si>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</si>
  <si>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</si>
  <si>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</si>
  <si>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</si>
  <si>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</si>
  <si>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</si>
  <si>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</si>
  <si>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</si>
  <si>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</si>
  <si>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</si>
  <si>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</si>
  <si>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</si>
  <si>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</si>
  <si>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</si>
  <si>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</si>
  <si>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</si>
  <si>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</si>
  <si>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</si>
  <si>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</si>
  <si>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</si>
  <si>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</si>
  <si>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</si>
  <si>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</si>
  <si>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</si>
  <si>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</si>
  <si>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</si>
  <si>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</si>
  <si>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</si>
  <si>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</si>
  <si>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</si>
  <si>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</si>
  <si>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</si>
  <si>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</si>
  <si>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</si>
  <si>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</si>
  <si>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</si>
  <si>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</si>
  <si>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</si>
  <si>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</si>
  <si>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</si>
  <si>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</si>
  <si>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</si>
  <si>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</si>
  <si>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</si>
  <si>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</si>
  <si>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</si>
  <si>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</si>
  <si>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</si>
  <si>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</si>
  <si>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</si>
  <si>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</si>
  <si>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</si>
  <si>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</si>
  <si>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</si>
  <si>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</si>
  <si>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</si>
  <si>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</si>
  <si>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</si>
  <si>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</si>
  <si>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</si>
  <si>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</si>
  <si>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</si>
  <si>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</si>
  <si>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</si>
  <si>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</si>
  <si>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</si>
  <si>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</si>
  <si>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</si>
  <si>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</si>
  <si>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</si>
  <si>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</si>
  <si>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</si>
  <si>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</si>
  <si>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</si>
  <si>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</si>
  <si>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</si>
  <si>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</si>
  <si>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</si>
  <si>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</si>
  <si>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</si>
  <si>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</si>
  <si>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</si>
  <si>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</si>
  <si>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</si>
  <si>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</si>
  <si>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</si>
  <si>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</si>
  <si>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</si>
  <si>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</si>
  <si>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</si>
  <si>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</si>
  <si>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</si>
  <si>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</si>
  <si>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</si>
  <si>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</si>
  <si>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</si>
  <si>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</si>
  <si>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</si>
  <si>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</si>
  <si>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</si>
  <si>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</si>
  <si>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</si>
  <si>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</si>
  <si>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</si>
  <si>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</si>
  <si>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</si>
  <si>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</si>
  <si>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</si>
  <si>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</si>
  <si>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</si>
  <si>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</si>
  <si>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</si>
  <si>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</si>
  <si>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</si>
  <si>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</si>
  <si>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</si>
  <si>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</si>
  <si>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</si>
  <si>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</si>
  <si>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</si>
  <si>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</si>
  <si>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</si>
  <si>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</si>
  <si>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</si>
  <si>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</si>
  <si>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</si>
  <si>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</si>
  <si>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</si>
  <si>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</si>
  <si>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</si>
  <si>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</si>
  <si>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</si>
  <si>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</si>
  <si>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</si>
  <si>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</si>
  <si>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</si>
  <si>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</si>
  <si>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</si>
  <si>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</si>
  <si>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</si>
  <si>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</si>
  <si>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</si>
  <si>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</si>
  <si>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</si>
  <si>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</si>
  <si>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</si>
  <si>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</si>
  <si>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</si>
  <si>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</si>
  <si>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</si>
  <si>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</si>
  <si>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</si>
  <si>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</si>
  <si>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</si>
  <si>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</si>
  <si>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</si>
  <si>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</si>
  <si>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</si>
  <si>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</si>
  <si>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</si>
  <si>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</si>
  <si>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</si>
  <si>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</si>
  <si>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</si>
  <si>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</si>
  <si>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</si>
  <si>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</si>
  <si>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</si>
  <si>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</si>
  <si>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</si>
  <si>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</si>
  <si>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</si>
  <si>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</si>
  <si>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</si>
  <si>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</si>
  <si>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</si>
  <si>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</si>
  <si>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</si>
  <si>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</si>
  <si>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</si>
  <si>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</si>
  <si>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</si>
  <si>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</si>
  <si>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</si>
  <si>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</si>
  <si>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</si>
  <si>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</si>
  <si>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</si>
  <si>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</si>
  <si>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</si>
  <si>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</si>
  <si>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</si>
  <si>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</si>
  <si>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</si>
  <si>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</si>
  <si>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</si>
  <si>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</si>
  <si>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</si>
  <si>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</si>
  <si>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</si>
  <si>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</si>
  <si>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</si>
  <si>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</si>
  <si>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</si>
  <si>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</si>
  <si>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</si>
  <si>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</si>
  <si>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</si>
  <si>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</si>
  <si>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</si>
  <si>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</si>
  <si>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</si>
  <si>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</si>
  <si>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</si>
  <si>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</si>
  <si>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</si>
  <si>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</si>
  <si>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</si>
  <si>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</si>
  <si>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</si>
  <si>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</si>
  <si>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</si>
  <si>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</si>
  <si>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</si>
  <si>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</si>
  <si>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</si>
  <si>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</si>
  <si>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</si>
  <si>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</si>
  <si>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</si>
  <si>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</si>
  <si>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</si>
  <si>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</si>
  <si>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</si>
  <si>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</si>
  <si>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</si>
  <si>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</si>
  <si>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</si>
  <si>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</si>
  <si>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</si>
  <si>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</si>
  <si>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</si>
  <si>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</si>
  <si>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</si>
  <si>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</si>
  <si>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</si>
  <si>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</si>
  <si>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</si>
  <si>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</si>
  <si>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</si>
  <si>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</si>
  <si>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</si>
  <si>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</si>
  <si>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</si>
  <si>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</si>
  <si>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</si>
  <si>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</si>
  <si>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</si>
  <si>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</si>
  <si>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</si>
  <si>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</si>
  <si>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</si>
  <si>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</si>
  <si>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</si>
  <si>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</si>
  <si>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</si>
  <si>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</si>
  <si>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</si>
  <si>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</si>
  <si>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</si>
  <si>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</si>
  <si>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</si>
  <si>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</si>
  <si>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</si>
  <si>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</si>
  <si>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</si>
  <si>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</si>
  <si>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</si>
  <si>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</si>
  <si>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</si>
  <si>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</si>
  <si>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</si>
  <si>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</si>
  <si>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</si>
  <si>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</si>
  <si>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</si>
  <si>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</si>
  <si>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</si>
  <si>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</si>
  <si>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</si>
  <si>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</si>
  <si>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</si>
  <si>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</si>
  <si>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</si>
  <si>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</si>
  <si>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</si>
  <si>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</si>
  <si>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</si>
  <si>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</si>
  <si>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</si>
  <si>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</si>
  <si>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</si>
  <si>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</si>
  <si>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</si>
  <si>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</si>
  <si>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</si>
  <si>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</si>
  <si>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</si>
  <si>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</si>
  <si>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</si>
  <si>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</si>
  <si>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</si>
  <si>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</si>
  <si>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</si>
  <si>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</si>
  <si>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</si>
  <si>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</si>
  <si>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</si>
  <si>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</si>
  <si>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</si>
  <si>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</si>
  <si>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</si>
  <si>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</si>
  <si>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</si>
  <si>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</si>
  <si>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</si>
  <si>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</si>
  <si>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</si>
  <si>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</si>
  <si>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</si>
  <si>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</si>
  <si>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</si>
  <si>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</si>
  <si>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</si>
  <si>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</si>
  <si>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</si>
  <si>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</si>
  <si>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</si>
  <si>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</si>
  <si>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</si>
  <si>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</si>
  <si>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</si>
  <si>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</si>
  <si>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</si>
  <si>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</si>
  <si>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</si>
  <si>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</si>
  <si>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</si>
  <si>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</si>
  <si>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</si>
  <si>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</si>
  <si>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</si>
  <si>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</si>
  <si>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</si>
  <si>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</si>
  <si>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</si>
  <si>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</si>
  <si>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</si>
  <si>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</si>
  <si>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</si>
  <si>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</si>
  <si>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</si>
  <si>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</si>
  <si>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</si>
  <si>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</si>
  <si>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</si>
  <si>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</si>
  <si>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</si>
  <si>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</si>
  <si>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</si>
  <si>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</si>
  <si>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</si>
  <si>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</si>
  <si>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</si>
  <si>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</si>
  <si>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</si>
  <si>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</si>
  <si>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</si>
  <si>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</si>
  <si>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</si>
  <si>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</si>
  <si>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</si>
  <si>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</si>
  <si>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</si>
  <si>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</si>
  <si>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</si>
  <si>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</si>
  <si>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</si>
  <si>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</si>
  <si>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</si>
  <si>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</si>
  <si>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</si>
  <si>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</si>
  <si>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</si>
  <si>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</si>
  <si>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</si>
  <si>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</si>
  <si>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</si>
  <si>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</si>
  <si>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</si>
  <si>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</si>
  <si>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</si>
  <si>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</si>
  <si>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</si>
  <si>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</si>
  <si>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</si>
  <si>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</si>
  <si>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</si>
  <si>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</si>
  <si>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</si>
  <si>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</si>
  <si>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</si>
  <si>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</si>
  <si>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</si>
  <si>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</si>
  <si>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</si>
  <si>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</si>
  <si>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</si>
  <si>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</si>
  <si>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</si>
  <si>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</si>
  <si>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</si>
  <si>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</si>
  <si>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</si>
  <si>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</si>
  <si>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</si>
  <si>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</si>
  <si>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</si>
  <si>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</si>
  <si>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</si>
  <si>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</si>
  <si>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</si>
  <si>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</si>
  <si>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</si>
  <si>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</si>
  <si>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</si>
  <si>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</si>
  <si>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</si>
  <si>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</si>
  <si>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</si>
  <si>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</si>
  <si>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</si>
  <si>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</si>
  <si>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</si>
  <si>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</si>
  <si>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</si>
  <si>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</si>
  <si>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</si>
  <si>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</si>
  <si>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</si>
  <si>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</si>
  <si>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</si>
  <si>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</si>
  <si>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</si>
  <si>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</si>
  <si>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</si>
  <si>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</si>
  <si>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</si>
  <si>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</si>
  <si>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</si>
  <si>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</si>
  <si>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</si>
  <si>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</si>
  <si>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</si>
  <si>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</si>
  <si>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</si>
  <si>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</si>
  <si>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</si>
  <si>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</si>
  <si>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</si>
  <si>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</si>
  <si>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</si>
  <si>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</si>
  <si>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</si>
  <si>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</si>
  <si>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</si>
  <si>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</si>
  <si>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</si>
  <si>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</si>
  <si>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</si>
  <si>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</si>
  <si>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</si>
  <si>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</si>
  <si>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</si>
  <si>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</si>
  <si>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</si>
  <si>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</si>
  <si>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</si>
  <si>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</si>
  <si>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</si>
  <si>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</si>
  <si>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</si>
  <si>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</si>
  <si>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</si>
  <si>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</si>
  <si>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</si>
  <si>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</si>
  <si>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</si>
  <si>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</si>
  <si>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</si>
  <si>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</si>
  <si>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</si>
  <si>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</si>
  <si>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</si>
  <si>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</si>
  <si>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</si>
  <si>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</si>
  <si>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</si>
  <si>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</si>
  <si>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</si>
  <si>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</si>
  <si>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</si>
  <si>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</si>
  <si>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</si>
  <si>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</si>
  <si>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</si>
  <si>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</si>
  <si>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</si>
  <si>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</si>
  <si>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</si>
  <si>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</si>
  <si>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</si>
  <si>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</si>
  <si>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</si>
  <si>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</si>
  <si>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</si>
  <si>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</si>
  <si>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</si>
  <si>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</si>
  <si>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</si>
  <si>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</si>
  <si>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</si>
  <si>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</si>
  <si>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</si>
  <si>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</si>
  <si>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</si>
  <si>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</si>
  <si>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</si>
  <si>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</si>
  <si>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</si>
  <si>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</si>
  <si>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</si>
  <si>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</si>
  <si>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</si>
  <si>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</si>
  <si>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</si>
  <si>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</si>
  <si>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</si>
  <si>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</si>
  <si>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</si>
  <si>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</si>
  <si>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</si>
  <si>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</si>
  <si>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</si>
  <si>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</si>
  <si>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</si>
  <si>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</si>
  <si>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</si>
  <si>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</si>
  <si>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</si>
  <si>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</si>
  <si>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</si>
  <si>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</si>
  <si>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</si>
  <si>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</si>
  <si>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</si>
  <si>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</si>
  <si>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</si>
  <si>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</si>
  <si>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</si>
  <si>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</si>
  <si>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</si>
  <si>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</si>
  <si>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</si>
  <si>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</si>
  <si>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</si>
  <si>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</si>
  <si>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</si>
  <si>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</si>
  <si>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</si>
  <si>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</si>
  <si>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</si>
  <si>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</si>
  <si>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</si>
  <si>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</si>
  <si>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</si>
  <si>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</si>
  <si>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</si>
  <si>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</si>
  <si>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</si>
  <si>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</si>
  <si>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</si>
  <si>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</si>
  <si>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</si>
  <si>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</si>
  <si>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</si>
  <si>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</si>
  <si>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</si>
  <si>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</si>
  <si>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</si>
  <si>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</si>
  <si>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</si>
  <si>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</si>
  <si>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</si>
  <si>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</si>
  <si>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</si>
  <si>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</si>
  <si>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</si>
  <si>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</si>
  <si>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</si>
  <si>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</si>
  <si>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</si>
  <si>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</si>
  <si>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</si>
  <si>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</si>
  <si>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</si>
  <si>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</si>
  <si>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</si>
  <si>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</si>
  <si>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</si>
  <si>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</si>
  <si>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</si>
  <si>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</si>
  <si>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</si>
  <si>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</si>
  <si>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</si>
  <si>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</si>
  <si>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</si>
  <si>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</si>
  <si>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</si>
  <si>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</si>
  <si>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</si>
  <si>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</si>
  <si>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</si>
  <si>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</si>
  <si>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</si>
  <si>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</si>
  <si>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</si>
  <si>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</si>
  <si>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</si>
  <si>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</si>
  <si>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</si>
  <si>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</si>
  <si>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</si>
  <si>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</si>
  <si>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</si>
  <si>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</si>
  <si>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</si>
  <si>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</si>
  <si>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</si>
  <si>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</si>
  <si>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</si>
  <si>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</si>
  <si>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</si>
  <si>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</si>
  <si>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</si>
  <si>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</si>
  <si>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</si>
  <si>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</si>
  <si>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</si>
  <si>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</si>
  <si>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</si>
  <si>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</si>
  <si>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</si>
  <si>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</si>
  <si>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</si>
  <si>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</si>
  <si>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</si>
  <si>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</si>
  <si>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</si>
  <si>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</si>
  <si>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</si>
  <si>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</si>
  <si>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</si>
  <si>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</si>
  <si>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</si>
  <si>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</si>
  <si>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</si>
  <si>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</si>
  <si>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</si>
  <si>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</si>
  <si>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</si>
  <si>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</si>
  <si>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</si>
  <si>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</si>
  <si>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</si>
  <si>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</si>
  <si>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</si>
  <si>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</si>
  <si>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</si>
  <si>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</si>
  <si>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</si>
  <si>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</si>
  <si>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</si>
  <si>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</si>
  <si>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</si>
  <si>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</si>
  <si>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</si>
  <si>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</si>
  <si>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</si>
  <si>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</si>
  <si>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</si>
  <si>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</si>
  <si>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</si>
  <si>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</si>
  <si>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</si>
  <si>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</si>
  <si>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</si>
  <si>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</si>
  <si>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</si>
  <si>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</si>
  <si>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</si>
  <si>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</si>
  <si>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</si>
  <si>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</si>
  <si>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</si>
  <si>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</si>
  <si>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</si>
  <si>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</si>
  <si>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</si>
  <si>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</si>
  <si>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</si>
  <si>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</si>
  <si>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</si>
  <si>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</si>
  <si>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</si>
  <si>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</si>
  <si>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</si>
  <si>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</si>
  <si>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</si>
  <si>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</si>
  <si>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</si>
  <si>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</si>
  <si>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</si>
  <si>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</si>
  <si>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</si>
  <si>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</si>
  <si>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</si>
  <si>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</si>
  <si>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</si>
  <si>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</si>
  <si>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</si>
  <si>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</si>
  <si>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</si>
  <si>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</si>
  <si>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</si>
  <si>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</si>
  <si>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</si>
  <si>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</si>
  <si>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</si>
  <si>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</si>
  <si>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</si>
  <si>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</si>
  <si>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</si>
  <si>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</si>
  <si>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</si>
  <si>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</si>
  <si>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</si>
  <si>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</si>
  <si>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</si>
  <si>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</si>
  <si>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</si>
  <si>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</si>
  <si>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</si>
  <si>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</si>
  <si>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</si>
  <si>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</si>
  <si>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</si>
  <si>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</si>
  <si>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</si>
  <si>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</si>
  <si>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</si>
  <si>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</si>
  <si>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</si>
  <si>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</si>
  <si>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</si>
  <si>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</si>
  <si>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</si>
  <si>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</si>
  <si>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</si>
  <si>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</si>
  <si>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</si>
  <si>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</si>
  <si>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</si>
  <si>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</si>
  <si>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</si>
  <si>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</si>
  <si>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</si>
  <si>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</si>
  <si>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</si>
  <si>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</si>
  <si>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</si>
  <si>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</si>
  <si>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</si>
  <si>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</si>
  <si>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</si>
  <si>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</si>
  <si>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</si>
  <si>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</si>
  <si>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</si>
  <si>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</si>
  <si>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</si>
  <si>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</si>
  <si>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</si>
  <si>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</si>
  <si>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</si>
  <si>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</si>
  <si>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</si>
  <si>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</si>
  <si>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</si>
  <si>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</si>
  <si>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</si>
  <si>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</si>
  <si>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</si>
  <si>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</si>
  <si>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</si>
  <si>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</si>
  <si>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</si>
  <si>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</si>
  <si>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</si>
  <si>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</si>
  <si>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</si>
  <si>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</si>
  <si>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</si>
  <si>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</si>
  <si>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</si>
  <si>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</si>
  <si>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</si>
  <si>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</si>
  <si>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</si>
  <si>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</si>
  <si>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</si>
  <si>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</si>
  <si>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</si>
  <si>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</si>
  <si>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</si>
  <si>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</si>
  <si>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</si>
  <si>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</si>
  <si>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</si>
  <si>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</si>
  <si>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</si>
  <si>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</si>
  <si>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</si>
  <si>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</si>
  <si>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</si>
  <si>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</si>
  <si>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</si>
  <si>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</si>
  <si>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</si>
  <si>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</si>
  <si>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</si>
  <si>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</si>
  <si>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</si>
  <si>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</si>
  <si>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</si>
  <si>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</si>
  <si>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</si>
  <si>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</si>
  <si>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</si>
  <si>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</si>
  <si>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</si>
  <si>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</si>
  <si>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</si>
  <si>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</si>
  <si>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</si>
  <si>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</si>
  <si>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</si>
  <si>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</si>
  <si>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</si>
  <si>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</si>
  <si>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</si>
  <si>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</si>
  <si>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</si>
  <si>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</si>
  <si>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</si>
  <si>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</si>
  <si>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</si>
  <si>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</si>
  <si>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</si>
  <si>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</si>
  <si>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</si>
  <si>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</si>
  <si>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</si>
  <si>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</si>
  <si>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</si>
  <si>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</si>
  <si>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</si>
  <si>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</si>
  <si>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</si>
  <si>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</si>
  <si>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</si>
  <si>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</si>
  <si>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</si>
  <si>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</si>
  <si>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</si>
  <si>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</si>
  <si>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</si>
  <si>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</si>
  <si>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</si>
  <si>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</si>
  <si>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</si>
  <si>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</si>
  <si>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</si>
  <si>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</si>
  <si>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</si>
  <si>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</si>
  <si>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</si>
  <si>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</si>
  <si>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</si>
  <si>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</si>
  <si>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</si>
  <si>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</si>
  <si>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</si>
  <si>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</si>
  <si>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</si>
  <si>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</si>
  <si>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</si>
  <si>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</si>
  <si>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</si>
  <si>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</si>
  <si>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</si>
  <si>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</si>
  <si>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</si>
  <si>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</si>
  <si>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</si>
  <si>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</si>
  <si>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</si>
  <si>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</si>
  <si>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</si>
  <si>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</si>
  <si>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</si>
  <si>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</si>
  <si>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</si>
  <si>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</si>
  <si>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</si>
  <si>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</si>
  <si>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</si>
  <si>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</si>
  <si>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</si>
  <si>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</si>
  <si>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</si>
  <si>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</si>
  <si>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</si>
  <si>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</si>
  <si>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</si>
  <si>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</si>
  <si>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</si>
  <si>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</si>
  <si>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</si>
  <si>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</si>
  <si>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</si>
  <si>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</si>
  <si>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</si>
  <si>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</si>
  <si>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</si>
  <si>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</si>
  <si>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</si>
  <si>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</si>
  <si>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</si>
  <si>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</si>
  <si>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</si>
  <si>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</si>
  <si>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</si>
  <si>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</si>
  <si>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</si>
  <si>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</si>
  <si>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</si>
  <si>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</si>
  <si>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</si>
  <si>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</si>
  <si>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</si>
  <si>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</si>
  <si>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</si>
  <si>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</si>
  <si>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</si>
  <si>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</si>
  <si>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</si>
  <si>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</si>
  <si>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</si>
  <si>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</si>
  <si>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</si>
  <si>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</si>
  <si>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</si>
  <si>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</si>
  <si>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</si>
  <si>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</si>
  <si>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</si>
  <si>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</si>
  <si>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</si>
  <si>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</si>
  <si>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</si>
  <si>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</si>
  <si>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</si>
  <si>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</si>
  <si>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</si>
  <si>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</si>
  <si>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</si>
  <si>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</si>
  <si>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</si>
  <si>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</si>
  <si>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</si>
  <si>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</si>
  <si>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</si>
  <si>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</si>
  <si>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</si>
  <si>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</si>
  <si>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</si>
  <si>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</si>
  <si>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</si>
  <si>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</si>
  <si>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</si>
  <si>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</si>
  <si>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</si>
  <si>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</si>
  <si>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</si>
  <si>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</si>
  <si>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</si>
  <si>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</si>
  <si>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</si>
  <si>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</si>
  <si>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</si>
  <si>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</si>
  <si>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</si>
  <si>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</si>
  <si>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</si>
  <si>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</si>
  <si>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</si>
  <si>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</si>
  <si>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</si>
  <si>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</si>
  <si>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</si>
  <si>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</si>
  <si>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</si>
  <si>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</si>
  <si>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</si>
  <si>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</si>
  <si>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</si>
  <si>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</si>
  <si>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</si>
  <si>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</si>
  <si>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</si>
  <si>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</si>
  <si>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</si>
  <si>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</si>
  <si>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</si>
  <si>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</si>
  <si>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</si>
  <si>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</si>
  <si>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</si>
  <si>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</si>
  <si>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</si>
  <si>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</si>
  <si>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</si>
  <si>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</si>
  <si>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</si>
  <si>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</si>
  <si>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</si>
  <si>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</si>
  <si>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</si>
  <si>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</si>
  <si>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</si>
  <si>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</si>
  <si>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</si>
  <si>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</si>
  <si>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</si>
  <si>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</si>
  <si>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</si>
  <si>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</si>
  <si>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</si>
  <si>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</si>
  <si>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</si>
  <si>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</si>
  <si>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</si>
  <si>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</si>
  <si>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</si>
  <si>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</si>
  <si>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</si>
  <si>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</si>
  <si>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</si>
  <si>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</si>
  <si>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</si>
  <si>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</si>
  <si>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</si>
  <si>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</si>
  <si>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</si>
  <si>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</si>
  <si>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</si>
  <si>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</si>
  <si>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</si>
  <si>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</si>
  <si>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</si>
  <si>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</si>
  <si>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</si>
  <si>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</si>
  <si>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</si>
  <si>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</si>
  <si>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</si>
  <si>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</si>
  <si>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</si>
  <si>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</si>
  <si>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</si>
  <si>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</si>
  <si>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</si>
  <si>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</si>
  <si>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</si>
  <si>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</si>
  <si>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</si>
  <si>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</si>
  <si>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</si>
  <si>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</si>
  <si>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</si>
  <si>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</si>
  <si>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</si>
  <si>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</si>
  <si>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</si>
  <si>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</si>
  <si>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</si>
  <si>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</si>
  <si>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</si>
  <si>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</si>
  <si>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</si>
  <si>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</si>
  <si>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</si>
  <si>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</si>
  <si>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</si>
  <si>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</si>
  <si>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</si>
  <si>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</si>
  <si>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</si>
  <si>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</si>
  <si>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</si>
  <si>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</si>
  <si>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</si>
  <si>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</si>
  <si>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</si>
  <si>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</si>
  <si>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</si>
  <si>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</si>
  <si>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</si>
  <si>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</si>
  <si>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</si>
  <si>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</si>
  <si>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</si>
  <si>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</si>
  <si>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</si>
  <si>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</si>
  <si>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</si>
  <si>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</si>
  <si>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</si>
  <si>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</si>
  <si>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</si>
  <si>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</si>
  <si>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</si>
  <si>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</si>
  <si>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</si>
  <si>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</si>
  <si>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</si>
  <si>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</si>
  <si>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</si>
  <si>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</si>
  <si>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</si>
  <si>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</si>
  <si>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</si>
  <si>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</si>
  <si>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</si>
  <si>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</si>
  <si>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</si>
  <si>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</si>
  <si>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</si>
  <si>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</si>
  <si>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</si>
  <si>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</si>
  <si>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</si>
  <si>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</si>
  <si>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</si>
  <si>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</si>
  <si>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</si>
  <si>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</si>
  <si>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</si>
  <si>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</si>
  <si>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</si>
  <si>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</si>
  <si>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</si>
  <si>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</si>
  <si>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</si>
  <si>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</si>
  <si>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</si>
  <si>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</si>
  <si>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</si>
  <si>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</si>
  <si>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</si>
  <si>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</si>
  <si>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</si>
  <si>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</si>
  <si>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</si>
  <si>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</si>
  <si>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</si>
  <si>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</si>
  <si>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</si>
  <si>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</si>
  <si>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</si>
  <si>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</si>
  <si>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</si>
  <si>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</si>
  <si>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</si>
  <si>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</si>
  <si>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</si>
  <si>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</si>
  <si>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</si>
  <si>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</si>
  <si>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</si>
  <si>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</si>
  <si>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</si>
  <si>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</si>
  <si>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</si>
  <si>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</si>
  <si>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</si>
  <si>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</si>
  <si>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</si>
  <si>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</si>
  <si>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</si>
  <si>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</si>
  <si>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</si>
  <si>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</si>
  <si>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</si>
  <si>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</si>
  <si>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</si>
  <si>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</si>
  <si>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</si>
  <si>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</si>
  <si>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</si>
  <si>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</si>
  <si>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</si>
  <si>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</si>
  <si>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</si>
  <si>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</si>
  <si>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</si>
  <si>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</si>
  <si>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</si>
  <si>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</si>
  <si>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</si>
  <si>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</si>
  <si>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</si>
  <si>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</si>
  <si>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</si>
  <si>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</si>
  <si>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</si>
  <si>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</si>
  <si>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</si>
  <si>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</si>
  <si>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</si>
  <si>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</si>
  <si>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</si>
  <si>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</si>
  <si>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</si>
  <si>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</si>
  <si>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</si>
  <si>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</si>
  <si>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</si>
  <si>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</si>
  <si>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</si>
  <si>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</si>
  <si>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</si>
  <si>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</si>
  <si>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</si>
  <si>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</si>
  <si>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</si>
  <si>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</si>
  <si>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</si>
  <si>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</si>
  <si>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</si>
  <si>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</si>
  <si>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</si>
  <si>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</si>
  <si>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</si>
  <si>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</si>
  <si>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</si>
  <si>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</si>
  <si>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</si>
  <si>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</si>
  <si>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</si>
  <si>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</si>
  <si>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</si>
  <si>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</si>
  <si>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</si>
  <si>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</si>
  <si>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</si>
  <si>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</si>
  <si>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</si>
  <si>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</si>
  <si>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</si>
  <si>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</si>
  <si>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</si>
  <si>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</si>
  <si>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</si>
  <si>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</si>
  <si>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</si>
  <si>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</si>
  <si>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</si>
  <si>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</si>
  <si>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</si>
  <si>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</si>
  <si>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</si>
  <si>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</si>
  <si>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</si>
  <si>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</si>
  <si>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</si>
  <si>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</si>
  <si>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</si>
  <si>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</si>
  <si>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</si>
  <si>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</si>
  <si>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</si>
  <si>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</si>
  <si>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</si>
  <si>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</si>
  <si>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</si>
  <si>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</si>
  <si>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</si>
  <si>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</si>
  <si>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</si>
  <si>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</si>
  <si>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</si>
  <si>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</si>
  <si>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</si>
  <si>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</si>
  <si>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</si>
  <si>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</si>
  <si>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</si>
  <si>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</si>
  <si>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</si>
  <si>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</si>
  <si>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</si>
  <si>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</si>
  <si>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</si>
  <si>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</si>
  <si>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</si>
  <si>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</si>
  <si>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</si>
  <si>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</si>
  <si>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</si>
  <si>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</si>
  <si>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</si>
  <si>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</si>
  <si>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</si>
  <si>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</si>
  <si>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</si>
  <si>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</si>
  <si>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</si>
  <si>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</si>
  <si>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</si>
  <si>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</si>
  <si>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</si>
  <si>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</si>
  <si>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</si>
  <si>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</si>
  <si>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</si>
  <si>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</si>
  <si>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</si>
  <si>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</si>
  <si>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</si>
  <si>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</si>
  <si>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</si>
  <si>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</si>
  <si>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</si>
  <si>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</si>
  <si>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</si>
  <si>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</si>
  <si>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</si>
  <si>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</si>
  <si>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</si>
  <si>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</si>
  <si>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</si>
  <si>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</si>
  <si>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</si>
  <si>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</si>
  <si>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</si>
  <si>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</si>
  <si>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</si>
  <si>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</si>
  <si>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</si>
  <si>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</si>
  <si>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</si>
  <si>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</si>
  <si>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</si>
  <si>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</si>
  <si>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</si>
  <si>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</si>
  <si>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</si>
  <si>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</si>
  <si>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</si>
  <si>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</si>
  <si>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</si>
  <si>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</si>
  <si>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</si>
  <si>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</si>
  <si>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</si>
  <si>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</si>
  <si>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</si>
  <si>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</si>
  <si>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</si>
  <si>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</si>
  <si>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</si>
  <si>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</si>
  <si>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</si>
  <si>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</si>
  <si>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</si>
  <si>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</si>
  <si>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</si>
  <si>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</si>
  <si>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</si>
  <si>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</si>
  <si>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</si>
  <si>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</si>
  <si>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</si>
  <si>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</si>
  <si>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</si>
  <si>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</si>
  <si>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</si>
  <si>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</si>
  <si>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</si>
  <si>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</si>
  <si>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</si>
  <si>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</si>
  <si>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</si>
  <si>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</si>
  <si>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</si>
  <si>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</si>
  <si>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</si>
  <si>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</si>
  <si>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</si>
  <si>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</si>
  <si>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</si>
  <si>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</si>
  <si>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</si>
  <si>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</si>
  <si>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</si>
  <si>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</si>
  <si>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</si>
  <si>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</si>
  <si>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</si>
  <si>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</si>
  <si>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</si>
  <si>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</si>
  <si>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</si>
  <si>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</si>
  <si>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</si>
  <si>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</si>
  <si>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</si>
  <si>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</si>
  <si>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</si>
  <si>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</si>
  <si>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</si>
  <si>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</si>
  <si>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</si>
  <si>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</si>
  <si>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</si>
  <si>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</si>
  <si>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</si>
  <si>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</si>
  <si>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</si>
  <si>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</si>
  <si>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</si>
  <si>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</si>
  <si>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</si>
  <si>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</si>
  <si>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</si>
  <si>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</si>
  <si>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</si>
  <si>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</si>
  <si>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</si>
  <si>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</si>
  <si>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</si>
  <si>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</si>
  <si>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</si>
  <si>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</si>
  <si>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</si>
  <si>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</si>
  <si>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</si>
  <si>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</si>
  <si>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</si>
  <si>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</si>
  <si>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</si>
  <si>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</si>
  <si>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</si>
  <si>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</si>
  <si>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</si>
  <si>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</si>
  <si>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</si>
  <si>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</si>
  <si>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</si>
  <si>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</si>
  <si>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</si>
  <si>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</si>
  <si>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</si>
  <si>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</si>
  <si>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</si>
  <si>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</si>
  <si>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</si>
  <si>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</si>
  <si>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</si>
  <si>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</si>
  <si>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</si>
  <si>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</si>
  <si>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</si>
  <si>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</si>
  <si>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</si>
  <si>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</si>
  <si>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</si>
  <si>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</si>
  <si>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</si>
  <si>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</si>
  <si>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</si>
  <si>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</si>
  <si>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</si>
  <si>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</si>
  <si>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</si>
  <si>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</si>
  <si>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</si>
  <si>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</si>
  <si>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</si>
  <si>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</si>
  <si>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</si>
  <si>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</si>
  <si>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</si>
  <si>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</si>
  <si>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</si>
  <si>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</si>
  <si>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</si>
  <si>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</si>
  <si>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</si>
  <si>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</si>
  <si>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</si>
  <si>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</si>
  <si>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</si>
  <si>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</si>
  <si>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</si>
  <si>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</si>
  <si>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</si>
  <si>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</si>
  <si>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</si>
  <si>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</si>
  <si>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</si>
  <si>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</si>
  <si>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</si>
  <si>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</si>
  <si>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</si>
  <si>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</si>
  <si>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</si>
  <si>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</si>
  <si>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</si>
  <si>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</si>
  <si>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</si>
  <si>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</si>
  <si>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</si>
  <si>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</si>
  <si>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</si>
  <si>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</si>
  <si>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</si>
  <si>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</si>
  <si>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</si>
  <si>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</si>
  <si>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</si>
  <si>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</si>
  <si>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</si>
  <si>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</si>
  <si>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</si>
  <si>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</si>
  <si>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</si>
  <si>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</si>
  <si>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</si>
  <si>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</si>
  <si>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</si>
  <si>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</si>
  <si>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</si>
  <si>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</si>
  <si>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</si>
  <si>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</si>
  <si>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</si>
  <si>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</si>
  <si>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</si>
  <si>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</si>
  <si>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</si>
  <si>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</si>
  <si>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</si>
  <si>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</si>
  <si>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</si>
  <si>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</si>
  <si>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</si>
  <si>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</si>
  <si>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</si>
  <si>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</si>
  <si>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</si>
  <si>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</si>
  <si>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</si>
  <si>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</si>
  <si>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</si>
  <si>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</si>
  <si>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</si>
  <si>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</si>
  <si>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</si>
  <si>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</si>
  <si>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</si>
  <si>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</si>
  <si>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</si>
  <si>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</si>
  <si>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</si>
  <si>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</si>
  <si>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</si>
  <si>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</si>
  <si>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</si>
  <si>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</si>
  <si>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</si>
  <si>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</si>
  <si>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</si>
  <si>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</si>
  <si>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</si>
  <si>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</si>
  <si>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</si>
  <si>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</si>
  <si>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</si>
  <si>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</si>
  <si>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</si>
  <si>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</si>
  <si>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</si>
  <si>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</si>
  <si>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</si>
  <si>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</si>
  <si>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</si>
  <si>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</si>
  <si>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</si>
  <si>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</si>
  <si>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</si>
  <si>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</si>
  <si>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</si>
  <si>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</si>
  <si>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</si>
  <si>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</si>
  <si>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</si>
  <si>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</si>
  <si>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</si>
  <si>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</si>
  <si>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</si>
  <si>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</si>
  <si>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</si>
  <si>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</si>
  <si>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</si>
  <si>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</si>
  <si>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</si>
  <si>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</si>
  <si>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</si>
  <si>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</si>
  <si>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</si>
  <si>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</si>
  <si>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</si>
  <si>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</si>
  <si>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</si>
  <si>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</si>
  <si>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</si>
  <si>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</si>
  <si>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</si>
  <si>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</si>
  <si>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</si>
  <si>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</si>
  <si>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</si>
  <si>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</si>
  <si>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</si>
  <si>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</si>
  <si>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</si>
  <si>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</si>
  <si>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</si>
  <si>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</si>
  <si>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</si>
  <si>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</si>
  <si>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</si>
  <si>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</si>
  <si>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</si>
  <si>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</si>
  <si>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</si>
  <si>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</si>
  <si>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</si>
  <si>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</si>
  <si>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</si>
  <si>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</si>
  <si>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</si>
  <si>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</si>
  <si>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</si>
  <si>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</si>
  <si>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</si>
  <si>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</si>
  <si>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</si>
  <si>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</si>
  <si>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</si>
  <si>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</si>
  <si>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</si>
  <si>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</si>
  <si>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</si>
  <si>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</si>
  <si>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</si>
  <si>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</si>
  <si>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</si>
  <si>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</si>
  <si>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</si>
  <si>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</si>
  <si>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</si>
  <si>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</si>
  <si>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</si>
  <si>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</si>
  <si>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</si>
  <si>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</si>
  <si>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</si>
  <si>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</si>
  <si>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</si>
  <si>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</si>
  <si>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</si>
  <si>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</si>
  <si>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</si>
  <si>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</si>
  <si>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</si>
  <si>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</si>
  <si>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</si>
  <si>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</si>
  <si>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</si>
  <si>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</si>
  <si>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</si>
  <si>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</si>
  <si>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</si>
  <si>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</si>
  <si>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</si>
  <si>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</si>
  <si>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</si>
  <si>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</si>
  <si>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</si>
  <si>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</si>
  <si>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</si>
  <si>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</si>
  <si>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</si>
  <si>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</si>
  <si>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</si>
  <si>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</si>
  <si>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</si>
  <si>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</si>
  <si>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</si>
  <si>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</si>
  <si>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</si>
  <si>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</si>
  <si>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</si>
  <si>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</si>
  <si>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</si>
  <si>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</si>
  <si>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</si>
  <si>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</si>
  <si>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</si>
  <si>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</si>
  <si>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</si>
  <si>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</si>
  <si>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</si>
  <si>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</si>
  <si>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</si>
  <si>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</si>
  <si>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</si>
  <si>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</si>
  <si>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</si>
  <si>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</si>
  <si>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</si>
  <si>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</si>
  <si>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</si>
  <si>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</si>
  <si>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</si>
  <si>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</si>
  <si>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</si>
  <si>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</si>
  <si>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</si>
  <si>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</si>
  <si>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</si>
  <si>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</si>
  <si>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</si>
  <si>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</si>
  <si>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</si>
  <si>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</si>
  <si>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</si>
  <si>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</si>
  <si>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</si>
  <si>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</si>
  <si>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</si>
  <si>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</si>
  <si>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</si>
  <si>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</si>
  <si>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</si>
  <si>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</si>
  <si>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</si>
  <si>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</si>
  <si>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</si>
  <si>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</si>
  <si>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</si>
  <si>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</si>
  <si>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</si>
  <si>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</si>
  <si>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</si>
  <si>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</si>
  <si>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</si>
  <si>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</si>
  <si>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</si>
  <si>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</si>
  <si>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</si>
  <si>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</si>
  <si>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</si>
  <si>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</si>
  <si>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</si>
  <si>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</si>
  <si>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</si>
  <si>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</si>
  <si>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</si>
  <si>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</si>
  <si>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</si>
  <si>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</si>
  <si>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</si>
  <si>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</si>
  <si>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</si>
  <si>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</si>
  <si>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</si>
  <si>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</si>
  <si>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</si>
  <si>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</si>
  <si>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</si>
  <si>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</si>
  <si>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</si>
  <si>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</si>
  <si>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</si>
  <si>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</si>
  <si>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</si>
  <si>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</si>
  <si>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</si>
  <si>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</si>
  <si>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</si>
  <si>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</si>
  <si>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</si>
  <si>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</si>
  <si>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</si>
  <si>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</si>
  <si>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</si>
  <si>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</si>
  <si>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</si>
  <si>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</si>
  <si>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</si>
  <si>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</si>
  <si>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</si>
  <si>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</si>
  <si>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</si>
  <si>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</si>
  <si>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</si>
  <si>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</si>
  <si>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</si>
  <si>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</si>
  <si>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</si>
  <si>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</si>
  <si>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</si>
  <si>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</si>
  <si>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</si>
  <si>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</si>
  <si>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</si>
  <si>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</si>
  <si>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</si>
  <si>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</si>
  <si>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</si>
  <si>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</si>
  <si>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</si>
  <si>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</si>
  <si>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</si>
  <si>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</si>
  <si>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</si>
  <si>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</si>
  <si>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</si>
  <si>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</si>
  <si>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</si>
  <si>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</si>
  <si>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</si>
  <si>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</si>
  <si>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</si>
  <si>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</si>
  <si>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</si>
  <si>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</si>
  <si>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</si>
  <si>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</si>
  <si>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</si>
  <si>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</si>
  <si>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</si>
  <si>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</si>
  <si>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</si>
  <si>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</si>
  <si>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</si>
  <si>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</si>
  <si>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</si>
  <si>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</si>
  <si>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</si>
  <si>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</si>
  <si>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</si>
  <si>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</si>
  <si>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</si>
  <si>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</si>
  <si>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</si>
  <si>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</si>
  <si>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</si>
  <si>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</si>
  <si>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</si>
  <si>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</si>
  <si>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</si>
  <si>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</si>
  <si>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</si>
  <si>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</si>
  <si>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</si>
  <si>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</si>
  <si>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</si>
  <si>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</si>
  <si>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</si>
  <si>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</si>
  <si>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</si>
  <si>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</si>
  <si>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</si>
  <si>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</si>
  <si>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</si>
  <si>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</si>
  <si>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</si>
  <si>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</si>
  <si>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</si>
  <si>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</si>
  <si>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</si>
  <si>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</si>
  <si>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</si>
  <si>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</si>
  <si>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</si>
  <si>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</si>
  <si>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</si>
  <si>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</si>
  <si>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</si>
  <si>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</si>
  <si>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</si>
  <si>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</si>
  <si>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</si>
  <si>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</si>
  <si>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</si>
  <si>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</si>
  <si>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</si>
  <si>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</si>
  <si>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</si>
  <si>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</si>
  <si>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</si>
  <si>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</si>
  <si>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</si>
  <si>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</si>
  <si>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</si>
  <si>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</si>
  <si>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</si>
  <si>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</si>
  <si>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</si>
  <si>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</si>
  <si>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</si>
  <si>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</si>
  <si>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</si>
  <si>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</si>
  <si>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</si>
  <si>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</si>
  <si>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</si>
  <si>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</si>
  <si>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</si>
  <si>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</si>
  <si>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</si>
  <si>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</si>
  <si>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</si>
  <si>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</si>
  <si>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</si>
  <si>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</si>
  <si>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</si>
  <si>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</si>
  <si>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</si>
  <si>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</si>
  <si>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</si>
  <si>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</si>
  <si>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</si>
  <si>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</si>
  <si>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</si>
  <si>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</si>
  <si>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</si>
  <si>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</si>
  <si>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</si>
  <si>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</si>
  <si>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</si>
  <si>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</si>
  <si>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</si>
  <si>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</si>
  <si>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</si>
  <si>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</si>
  <si>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</si>
  <si>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</si>
  <si>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</si>
  <si>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</si>
  <si>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</si>
  <si>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</si>
  <si>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</si>
  <si>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</si>
  <si>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</si>
  <si>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</si>
  <si>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</si>
  <si>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</si>
  <si>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</si>
  <si>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</si>
  <si>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</si>
  <si>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</si>
  <si>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</si>
  <si>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</si>
  <si>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</si>
  <si>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</si>
  <si>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</si>
  <si>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</si>
  <si>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</si>
  <si>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</si>
  <si>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</si>
  <si>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</si>
  <si>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</si>
  <si>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</si>
  <si>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</si>
  <si>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</si>
  <si>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</si>
  <si>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</si>
  <si>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</si>
  <si>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</si>
  <si>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</si>
  <si>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</si>
  <si>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</si>
  <si>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</si>
  <si>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</si>
  <si>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</si>
  <si>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</si>
  <si>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</si>
  <si>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</si>
  <si>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</si>
  <si>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</si>
  <si>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</si>
  <si>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</si>
  <si>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</si>
  <si>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</si>
  <si>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</si>
  <si>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</si>
  <si>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</si>
  <si>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</si>
  <si>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</si>
  <si>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</si>
  <si>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</si>
  <si>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</si>
  <si>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</si>
  <si>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</si>
  <si>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</si>
  <si>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</si>
  <si>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</si>
  <si>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</si>
  <si>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</si>
  <si>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</si>
  <si>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</si>
  <si>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</si>
  <si>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</si>
  <si>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</si>
  <si>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</si>
  <si>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</si>
  <si>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</si>
  <si>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</si>
  <si>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</si>
  <si>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</si>
  <si>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</si>
  <si>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</si>
  <si>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</si>
  <si>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</si>
  <si>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</si>
  <si>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</si>
  <si>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</si>
  <si>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</si>
  <si>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</si>
  <si>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</si>
  <si>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</si>
  <si>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</si>
  <si>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</si>
  <si>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</si>
  <si>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</si>
  <si>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</si>
  <si>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</si>
  <si>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</si>
  <si>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</si>
  <si>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</si>
  <si>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</si>
  <si>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</si>
  <si>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</si>
  <si>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</si>
  <si>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</si>
  <si>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</si>
  <si>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</si>
  <si>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</si>
  <si>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</si>
  <si>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</si>
  <si>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</si>
  <si>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</si>
  <si>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</si>
  <si>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</si>
  <si>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</si>
  <si>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</si>
  <si>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</si>
  <si>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</si>
  <si>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</si>
  <si>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</si>
  <si>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</si>
  <si>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</si>
  <si>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</si>
  <si>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</si>
  <si>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</si>
  <si>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</si>
  <si>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</si>
  <si>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</si>
  <si>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</si>
  <si>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</si>
  <si>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</si>
  <si>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</si>
  <si>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</si>
  <si>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</si>
  <si>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</si>
  <si>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</si>
  <si>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</si>
  <si>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</si>
  <si>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</si>
  <si>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</si>
  <si>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</si>
  <si>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</si>
  <si>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</si>
  <si>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</si>
  <si>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</si>
  <si>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</si>
  <si>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</si>
  <si>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</si>
  <si>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</si>
  <si>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</si>
  <si>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</si>
  <si>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</si>
  <si>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</si>
  <si>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</si>
  <si>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</si>
  <si>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</si>
  <si>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</si>
  <si>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</si>
  <si>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</si>
  <si>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</si>
  <si>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</si>
  <si>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</si>
  <si>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</si>
  <si>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</si>
  <si>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</si>
  <si>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</si>
  <si>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</si>
  <si>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</si>
  <si>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</si>
  <si>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</si>
  <si>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</si>
  <si>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</si>
  <si>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</si>
  <si>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</si>
  <si>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</si>
  <si>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</si>
  <si>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</si>
  <si>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</si>
  <si>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</si>
  <si>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</si>
  <si>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</si>
  <si>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</si>
  <si>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</si>
  <si>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</si>
  <si>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</si>
  <si>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</si>
  <si>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</si>
  <si>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</si>
  <si>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</si>
  <si>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</si>
  <si>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</si>
  <si>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</si>
  <si>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</si>
  <si>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</si>
  <si>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</si>
  <si>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</si>
  <si>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</si>
  <si>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</si>
  <si>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</si>
  <si>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</si>
  <si>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</si>
  <si>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</si>
  <si>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</si>
  <si>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</si>
  <si>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</si>
  <si>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</si>
  <si>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</si>
  <si>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</si>
  <si>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</si>
  <si>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</si>
  <si>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</si>
  <si>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</si>
  <si>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</si>
  <si>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</si>
  <si>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</si>
  <si>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</si>
  <si>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</si>
  <si>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</si>
  <si>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</si>
  <si>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</si>
  <si>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</si>
  <si>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</si>
  <si>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</si>
  <si>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</si>
  <si>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</si>
  <si>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</si>
  <si>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</si>
  <si>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</si>
  <si>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</si>
  <si>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</si>
  <si>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</si>
  <si>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</si>
  <si>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</si>
  <si>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</si>
  <si>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</si>
  <si>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</si>
  <si>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</si>
  <si>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</si>
  <si>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</si>
  <si>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</si>
  <si>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</si>
  <si>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</si>
  <si>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</si>
  <si>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</si>
  <si>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</si>
  <si>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</si>
  <si>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</si>
  <si>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</si>
  <si>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</si>
  <si>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</si>
  <si>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</si>
  <si>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</si>
  <si>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</si>
  <si>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</si>
  <si>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</si>
  <si>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</si>
  <si>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</si>
  <si>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</si>
  <si>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</si>
  <si>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</si>
  <si>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</si>
  <si>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</si>
  <si>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</si>
  <si>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</si>
  <si>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</si>
  <si>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</si>
  <si>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</si>
  <si>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</si>
  <si>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</si>
  <si>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</si>
  <si>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</si>
  <si>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</si>
  <si>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</si>
  <si>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</si>
  <si>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</si>
  <si>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</si>
  <si>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</si>
  <si>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</si>
  <si>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</si>
  <si>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</si>
  <si>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</si>
  <si>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</si>
  <si>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</si>
  <si>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</si>
  <si>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</si>
  <si>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</si>
  <si>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</si>
  <si>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</si>
  <si>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</si>
  <si>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</si>
  <si>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</si>
  <si>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</si>
  <si>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</si>
  <si>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</si>
  <si>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</si>
  <si>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</si>
  <si>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</si>
  <si>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</si>
  <si>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</si>
  <si>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</si>
  <si>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</si>
  <si>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</si>
  <si>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</si>
  <si>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</si>
  <si>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</si>
  <si>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</si>
  <si>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</si>
  <si>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</si>
  <si>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</si>
  <si>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</si>
  <si>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</si>
  <si>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</si>
  <si>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</si>
  <si>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</si>
  <si>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</si>
  <si>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</si>
  <si>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</si>
  <si>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</si>
  <si>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</si>
  <si>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</si>
  <si>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</si>
  <si>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</si>
  <si>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</si>
  <si>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</si>
  <si>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</si>
  <si>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</si>
  <si>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</si>
  <si>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</si>
  <si>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</si>
  <si>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</si>
  <si>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</si>
  <si>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</si>
  <si>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</si>
  <si>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</si>
  <si>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</si>
  <si>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</si>
  <si>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</si>
  <si>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</si>
  <si>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</si>
  <si>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</si>
  <si>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</si>
  <si>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</si>
  <si>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</si>
  <si>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</si>
  <si>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</si>
  <si>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</si>
  <si>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</si>
  <si>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</si>
  <si>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</si>
  <si>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</si>
  <si>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</si>
  <si>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</si>
  <si>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</si>
  <si>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</si>
  <si>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</si>
  <si>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</si>
  <si>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</si>
  <si>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</si>
  <si>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</si>
  <si>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</si>
  <si>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</si>
  <si>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</si>
  <si>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</si>
  <si>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</si>
  <si>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</si>
  <si>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</si>
  <si>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</si>
  <si>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</si>
  <si>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</si>
  <si>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</si>
  <si>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</si>
  <si>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</si>
  <si>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</si>
  <si>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</si>
  <si>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</si>
  <si>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</si>
  <si>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</si>
  <si>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</si>
  <si>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</si>
  <si>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</si>
  <si>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</si>
  <si>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</si>
  <si>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</si>
  <si>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</si>
  <si>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</si>
  <si>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</si>
  <si>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</si>
  <si>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</si>
  <si>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</si>
  <si>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</si>
  <si>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</si>
  <si>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</si>
  <si>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</si>
  <si>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</si>
  <si>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</si>
  <si>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</si>
  <si>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</si>
  <si>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</si>
  <si>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</si>
  <si>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</si>
  <si>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</si>
  <si>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</si>
  <si>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</si>
  <si>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</si>
  <si>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</si>
  <si>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</si>
  <si>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</si>
  <si>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</si>
  <si>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</si>
  <si>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</si>
  <si>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</si>
  <si>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</si>
  <si>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</si>
  <si>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</si>
  <si>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</si>
  <si>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</si>
  <si>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</si>
  <si>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</si>
  <si>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</si>
  <si>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</si>
  <si>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</si>
  <si>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</si>
  <si>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</si>
  <si>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</si>
  <si>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</si>
  <si>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</si>
  <si>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</si>
  <si>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</si>
  <si>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</si>
  <si>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</si>
  <si>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</si>
  <si>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</si>
  <si>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</si>
  <si>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</si>
  <si>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</si>
  <si>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</si>
  <si>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</si>
  <si>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</si>
  <si>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</si>
  <si>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</si>
  <si>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</si>
  <si>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</si>
  <si>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</si>
  <si>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</si>
  <si>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</si>
  <si>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</si>
  <si>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</si>
  <si>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</si>
  <si>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</si>
  <si>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</si>
  <si>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</si>
  <si>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</si>
  <si>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</si>
  <si>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</si>
  <si>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</si>
  <si>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</si>
  <si>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</si>
  <si>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</si>
  <si>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</si>
  <si>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</si>
  <si>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</si>
  <si>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</si>
  <si>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</si>
  <si>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</si>
  <si>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</si>
  <si>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</si>
  <si>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</si>
  <si>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</si>
  <si>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</si>
  <si>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</si>
  <si>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</si>
  <si>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</si>
  <si>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</si>
  <si>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</si>
  <si>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</si>
  <si>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</si>
  <si>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</si>
  <si>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</si>
  <si>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</si>
  <si>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</si>
  <si>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</si>
  <si>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</si>
  <si>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</si>
  <si>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</si>
  <si>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</si>
  <si>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</si>
  <si>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</si>
  <si>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</si>
  <si>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</si>
  <si>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</si>
  <si>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</si>
  <si>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</si>
  <si>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</si>
  <si>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</si>
  <si>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</si>
  <si>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</si>
  <si>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</si>
  <si>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</si>
  <si>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</si>
  <si>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</si>
  <si>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</si>
  <si>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</si>
  <si>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</si>
  <si>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</si>
  <si>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</si>
  <si>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</si>
  <si>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</si>
  <si>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</si>
  <si>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</si>
  <si>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</si>
  <si>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</si>
  <si>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</si>
  <si>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</si>
  <si>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</si>
  <si>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</si>
  <si>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</si>
  <si>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</si>
  <si>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</si>
  <si>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</si>
  <si>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</si>
  <si>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</si>
  <si>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</si>
  <si>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</si>
  <si>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</si>
  <si>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</si>
  <si>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</si>
  <si>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</si>
  <si>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</si>
  <si>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</si>
  <si>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</si>
  <si>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</si>
  <si>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</si>
  <si>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</si>
  <si>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</si>
  <si>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</si>
  <si>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</si>
  <si>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</si>
  <si>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</si>
  <si>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</si>
  <si>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</si>
  <si>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</si>
  <si>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</si>
  <si>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</si>
  <si>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</si>
  <si>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</si>
  <si>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</si>
  <si>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</si>
  <si>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</si>
  <si>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</si>
  <si>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</si>
  <si>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</si>
  <si>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</si>
  <si>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</si>
  <si>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</si>
  <si>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</si>
  <si>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</si>
  <si>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</si>
  <si>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</si>
  <si>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</si>
  <si>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</si>
  <si>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</si>
  <si>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</si>
  <si>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</si>
  <si>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</si>
  <si>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</si>
  <si>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</si>
  <si>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</si>
  <si>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</si>
  <si>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</si>
  <si>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</si>
  <si>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</si>
  <si>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</si>
  <si>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</si>
  <si>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</si>
  <si>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</si>
  <si>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</si>
  <si>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</si>
  <si>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</si>
  <si>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</si>
  <si>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</si>
  <si>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</si>
  <si>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</si>
  <si>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</si>
  <si>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</si>
  <si>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</si>
  <si>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</si>
  <si>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</si>
  <si>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</si>
  <si>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</si>
  <si>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</si>
  <si>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</si>
  <si>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</si>
  <si>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</si>
  <si>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</si>
  <si>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</si>
  <si>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</si>
  <si>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</si>
  <si>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</si>
  <si>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</si>
  <si>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</si>
  <si>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</si>
  <si>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</si>
  <si>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</si>
  <si>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</si>
  <si>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</si>
  <si>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</si>
  <si>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</si>
  <si>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</si>
  <si>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</si>
  <si>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</si>
  <si>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</si>
  <si>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</si>
  <si>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</si>
  <si>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</si>
  <si>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</si>
  <si>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</si>
  <si>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</si>
  <si>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</si>
  <si>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</si>
  <si>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</si>
  <si>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</si>
  <si>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</si>
  <si>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</si>
  <si>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</si>
  <si>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</si>
  <si>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</si>
  <si>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</si>
  <si>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</si>
  <si>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</si>
  <si>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</si>
  <si>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</si>
  <si>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</si>
  <si>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</si>
  <si>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</si>
  <si>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</si>
  <si>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</si>
  <si>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</si>
  <si>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</si>
  <si>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</si>
  <si>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</si>
  <si>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</si>
  <si>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</si>
  <si>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</si>
  <si>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</si>
  <si>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</si>
  <si>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</si>
  <si>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</si>
  <si>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</si>
  <si>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</si>
  <si>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</si>
  <si>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</si>
  <si>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</si>
  <si>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</si>
  <si>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</si>
  <si>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</si>
  <si>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</si>
  <si>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</si>
  <si>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</si>
  <si>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</si>
  <si>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</si>
  <si>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</si>
  <si>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</si>
  <si>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</si>
  <si>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</si>
  <si>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</si>
  <si>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</si>
  <si>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</si>
  <si>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</si>
  <si>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</si>
  <si>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</si>
  <si>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</si>
  <si>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</si>
  <si>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</si>
  <si>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</si>
  <si>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</si>
  <si>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</si>
  <si>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</si>
  <si>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</si>
  <si>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</si>
  <si>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</si>
  <si>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</si>
  <si>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</si>
  <si>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</si>
  <si>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</si>
  <si>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</si>
  <si>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</si>
  <si>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</si>
  <si>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</si>
  <si>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</si>
  <si>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</si>
  <si>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</si>
  <si>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</si>
  <si>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</si>
  <si>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</si>
  <si>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</si>
  <si>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</si>
  <si>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</si>
  <si>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</si>
  <si>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</si>
  <si>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</si>
  <si>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</si>
  <si>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</si>
  <si>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</si>
  <si>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</si>
  <si>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</si>
  <si>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</si>
  <si>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</si>
  <si>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</si>
  <si>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</si>
  <si>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</si>
  <si>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</si>
  <si>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</si>
  <si>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</si>
  <si>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</si>
  <si>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</si>
  <si>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</si>
  <si>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</si>
  <si>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</si>
  <si>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</si>
  <si>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</si>
  <si>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</si>
  <si>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</si>
  <si>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</si>
  <si>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</si>
  <si>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</si>
  <si>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</si>
  <si>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</si>
  <si>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</si>
  <si>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</si>
  <si>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</si>
  <si>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</si>
  <si>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</si>
  <si>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</si>
  <si>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</si>
  <si>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</si>
  <si>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</si>
  <si>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</si>
  <si>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</si>
  <si>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</si>
  <si>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</si>
  <si>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</si>
  <si>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</si>
  <si>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</si>
  <si>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</si>
  <si>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</si>
  <si>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</si>
  <si>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</si>
  <si>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</si>
  <si>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</si>
  <si>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</si>
  <si>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</si>
  <si>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</si>
  <si>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</si>
  <si>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</si>
  <si>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</si>
  <si>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</si>
  <si>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</si>
  <si>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</si>
  <si>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</si>
  <si>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</si>
  <si>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</si>
  <si>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</si>
  <si>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</si>
  <si>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</si>
  <si>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</si>
  <si>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</si>
  <si>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</si>
  <si>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</si>
  <si>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</si>
  <si>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</si>
  <si>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</si>
  <si>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</si>
  <si>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</si>
  <si>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</si>
  <si>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</si>
  <si>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</si>
  <si>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</si>
  <si>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</si>
  <si>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</si>
  <si>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</si>
  <si>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</si>
  <si>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</si>
  <si>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</si>
  <si>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</si>
  <si>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</si>
  <si>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</si>
  <si>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</si>
  <si>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</si>
  <si>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</si>
  <si>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</si>
  <si>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</si>
  <si>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</si>
  <si>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</si>
  <si>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</si>
  <si>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</si>
  <si>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</si>
  <si>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</si>
  <si>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</si>
  <si>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</si>
  <si>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</si>
  <si>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</si>
  <si>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</si>
  <si>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</si>
  <si>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</si>
  <si>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</si>
  <si>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</si>
  <si>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</si>
  <si>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</si>
  <si>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</si>
  <si>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</si>
  <si>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</si>
  <si>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</si>
  <si>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</si>
  <si>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</si>
  <si>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</si>
  <si>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</si>
  <si>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</si>
  <si>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</si>
  <si>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</si>
  <si>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</si>
  <si>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</si>
  <si>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</si>
  <si>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</si>
  <si>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</si>
  <si>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</si>
  <si>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</si>
  <si>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</si>
  <si>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</si>
  <si>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</si>
  <si>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</si>
  <si>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</si>
  <si>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</si>
  <si>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</si>
  <si>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</si>
  <si>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</si>
  <si>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</si>
  <si>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</si>
  <si>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</si>
  <si>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</si>
  <si>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</si>
  <si>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</si>
  <si>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</si>
  <si>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</si>
  <si>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</si>
  <si>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</si>
  <si>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</si>
  <si>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</si>
  <si>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</si>
  <si>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</si>
  <si>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</si>
  <si>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</si>
  <si>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</si>
  <si>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</si>
  <si>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</si>
  <si>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</si>
  <si>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</si>
  <si>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</si>
  <si>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</si>
  <si>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</si>
  <si>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</si>
  <si>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</si>
  <si>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</si>
  <si>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</si>
  <si>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</si>
  <si>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</si>
  <si>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</si>
  <si>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</si>
  <si>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</si>
  <si>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</si>
  <si>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</si>
  <si>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</si>
  <si>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</si>
  <si>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</si>
  <si>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</si>
  <si>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</si>
  <si>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</si>
  <si>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</si>
  <si>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</si>
  <si>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</si>
  <si>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</si>
  <si>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</si>
  <si>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</si>
  <si>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</si>
  <si>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</si>
  <si>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</si>
  <si>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</si>
  <si>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100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</si>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</sst>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2" totalsRowShown="0" headerRowDxfId="15" dataDxfId="14" headerRowBorderDxfId="12" tableBorderDxfId="13">
  <autoFilter ref="A1:L3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270.18989062499895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45933.138316550925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45933.138316550925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45933.138316550925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45933.138316550925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45933.138316550925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45933.138316550925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45933.138316550925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45933.138316550925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45933.138316550925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45933.138316550925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45933.138316550925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45933.138316550925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45933.138316550925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45933.138316550925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45933.138316550925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45933.138316550925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45933.138316550925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45933.138316550925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45933.138316550925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45933.138316550925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45933.138316550925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45933.138316550925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45933.138316550925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45933.138316550925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45933.138316550925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45933.138316550925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45933.138316550925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45933.138316550925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45933.138316550925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45933.138316550925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45933.138316550925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45933.138316550925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45933.138316550925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45933.138316550925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45933.138316550925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45933.138316550925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45933.138316550925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45933.138316550925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45933.138316550925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45933.138316550925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45933.138316550925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45933.138316550925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45933.138316550925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45933.138316550925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45933.138316550925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45933.138316550925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45933.138316550925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45933.138316550925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45933.138316550925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45933.138316550925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45933.138316550925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45933.138316550925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45933.138316550925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45933.138316550925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45933.138316550925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45933.138316550925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45933.138316550925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6E532938-8C56-430A-9158-E546785DA4C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241.48653414351429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126.41123321759369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108.13847858796362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0.27351331018144265</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8.8432291668141261E-2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45933.138316550925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45933.138316550925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45933.138316550925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45933.138316550925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45933.138316550925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45933.138316550925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45933.138316550925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45933.138316550925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45933.138316550925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45933.138316550925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45933.138316550925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45933.138316550925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45933.138316550925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45933.138316550925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45933.138316550925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45933.138316550925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45933.138316550925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45933.138316550925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45933.138316550925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45933.138316550925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45933.138316550925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45933.138316550925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45933.138316550925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45933.138316550925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45933.138316550925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45933.138316550925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45933.138316550925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45933.138316550925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45933.138316550925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45933.138316550925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45933.138316550925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45933.138316550925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45933.138316550925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45933.138316550925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45933.138316550925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45933.138316550925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45933.138316550925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45933.138316550925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45933.138316550925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45933.138316550925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45933.138316550925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45933.138316550925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45933.138316550925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45933.138316550925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45933.138316550925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45933.138316550925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45933.138316550925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45933.138316550925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45933.138316550925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45933.138316550925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45933.138316550925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45933.138316550925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45933.138316550925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45933.138316550925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45933.138316550925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45933.138316550925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45933.138316550925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45933.138316550925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45933.138316550925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45933.138316550925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45933.138316550925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45933.138316550925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45933.138316550925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45933.138316550925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45933.138316550925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45933.138316550925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45933.138316550925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45933.138316550925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45933.138316550925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45933.138316550925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45933.138316550925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45933.138316550925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45933.138316550925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45933.138316550925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45933.138316550925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45933.138316550925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45933.138316550925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45933.138316550925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45933.138316550925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45933.138316550925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45933.138316550925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45933.138316550925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45933.138316550925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45933.138316550925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45933.138316550925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45933.138316550925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45933.138316550925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45933.138316550925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45933.138316550925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45933.138316550925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45933.138316550925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45933.138316550925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45933.138316550925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45933.138316550925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45933.138316550925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45933.138316550925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45933.138316550925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45933.138316550925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45933.138316550925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45933.138316550925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45933.138316550925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45933.138316550925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45933.138316550925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45933.138316550925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45933.138316550925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45933.138316550925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45933.138316550925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45933.138316550925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45933.138316550925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45933.138316550925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45933.138316550925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45933.138316550925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45933.138316550925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45933.138316550925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45933.138316550925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45933.138316550925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45933.138316550925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45933.138316550925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45933.138316550925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45933.138316550925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45933.138316550925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45933.138316550925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45933.138316550925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45933.138316550925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45933.138316550925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45933.138316550925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45933.138316550925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45933.138316550925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45933.138316550925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45933.138316550925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45933.138316550925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45933.138316550925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45933.138316550925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45933.138316550925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45933.138316550925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45933.138316550925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45933.138316550925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45933.138316550925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45933.138316550925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45933.138316550925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45933.138316550925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45933.138316550925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45933.138316550925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45933.138316550925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45933.138316550925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45933.138316550925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45933.138316550925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45933.138316550925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45933.138316550925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45933.138316550925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45933.138316550925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45933.138316550925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45933.138316550925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45933.138316550925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45933.138316550925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45933.138316550925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45933.138316550925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45933.138316550925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45933.138316550925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45933.138316550925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45933.138316550925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45933.138316550925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45933.138316550925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45933.138316550925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45933.138316550925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45933.138316550925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45933.138316550925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45933.138316550925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45933.138316550925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45933.138316550925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45933.138316550925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45933.138316550925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45933.138316550925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45933.138316550925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45933.138316550925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45933.138316550925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45933.138316550925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45933.138316550925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45933.138316550925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45933.138316550925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45933.138316550925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45933.138316550925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45933.138316550925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45933.138316550925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45933.138316550925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45933.138316550925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45933.138316550925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45933.138316550925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45933.138316550925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45933.138316550925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45933.138316550925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45933.138316550925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45933.138316550925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45933.138316550925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45933.138316550925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45933.138316550925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45933.138316550925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45933.138316550925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45933.138316550925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45933.138316550925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45933.138316550925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45933.138316550925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45933.138316550925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45933.138316550925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45933.138316550925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45933.138316550925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45933.138316550925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45933.138316550925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45933.138316550925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45933.138316550925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45933.138316550925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45933.138316550925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45933.138316550925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45933.138316550925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45933.138316550925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45933.138316550925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45933.138316550925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45933.138316550925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45933.138316550925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45933.138316550925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45933.138316550925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45933.138316550925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45933.138316550925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45933.138316550925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45933.138316550925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45933.138316550925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45933.138316550925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45933.138316550925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45933.138316550925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45933.138316550925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45933.138316550925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45933.138316550925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45933.138316550925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45933.138316550925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45933.138316550925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45933.138316550925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45933.138316550925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45933.138316550925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45933.138316550925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45933.138316550925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45933.138316550925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45933.138316550925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45933.138316550925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45933.138316550925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45933.138316550925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45933.138316550925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45933.138316550925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45933.138316550925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45933.138316550925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45933.138316550925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45933.138316550925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45933.138316550925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45933.138316550925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45933.138316550925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45933.138316550925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45933.138316550925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45933.138316550925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45933.138316550925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45933.138316550925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45933.138316550925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45933.138316550925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45933.138316550925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45933.138316550925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45933.138316550925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45933.138316550925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45933.138316550925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45933.138316550925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45933.138316550925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45933.138316550925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45933.138316550925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45933.138316550925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45933.138316550925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45933.138316550925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45933.138316550925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45933.138316550925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45933.138316550925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45933.138316550925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45933.138316550925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45933.138316550925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45933.138316550925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45933.138316550925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45933.138316550925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45933.138316550925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45933.138316550925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45933.138316550925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45933.138316550925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45933.138316550925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45933.138316550925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45933.138316550925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45933.138316550925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45933.138316550925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45933.138316550925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45933.138316550925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45933.138316550925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45933.138316550925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45933.138316550925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45933.138316550925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45933.138316550925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45933.138316550925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45933.138316550925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45933.138316550925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45933.138316550925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45933.138316550925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45933.138316550925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45933.138316550925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45933.138316550925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45933.138316550925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45933.138316550925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45933.138316550925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45933.138316550925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45933.138316550925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45933.138316550925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45933.138316550925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45933.138316550925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45933.138316550925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45933.138316550925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45933.138316550925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45933.138316550925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45933.138316550925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45933.138316550925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45933.138316550925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45933.138316550925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45933.138316550925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45933.138316550925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45933.138316550925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45933.138316550925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45933.138316550925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45933.138316550925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45933.138316550925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45933.138316550925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45933.138316550925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45933.138316550925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45933.138316550925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45933.138316550925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45933.138316550925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45933.138316550925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45933.138316550925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45933.138316550925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45933.138316550925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45933.138316550925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45933.138316550925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45933.138316550925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45933.138316550925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45933.138316550925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45933.138316550925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45933.138316550925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45933.138316550925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45933.138316550925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45933.138316550925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45933.138316550925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45933.138316550925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45933.138316550925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45933.138316550925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45933.138316550925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45933.138316550925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45933.138316550925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45933.138316550925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45933.138316550925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45933.138316550925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45933.138316550925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45933.138316550925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45933.138316550925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45933.138316550925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45933.138316550925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45933.138316550925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45933.138316550925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45933.138316550925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45933.138316550925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45933.138316550925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45933.138316550925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45933.138316550925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45933.138316550925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45933.138316550925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45933.138316550925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45933.138316550925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45933.138316550925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45933.138316550925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45933.138316550925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45933.138316550925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45933.138316550925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45933.138316550925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45933.138316550925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45933.138316550925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45933.138316550925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45933.138316550925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45933.138316550925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45933.138316550925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45933.138316550925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45933.138316550925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45933.138316550925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45933.138316550925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45933.138316550925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45933.138316550925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45933.138316550925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45933.138316550925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45933.138316550925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45933.138316550925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45933.138316550925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45933.138316550925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45933.138316550925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45933.138316550925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45933.138316550925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45933.138316550925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45933.138316550925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45933.138316550925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45933.138316550925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45933.138316550925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45933.138316550925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45933.138316550925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45933.138316550925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45933.138316550925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45933.138316550925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45933.138316550925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45933.138316550925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45933.138316550925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45933.138316550925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45933.138316550925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45933.138316550925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45933.138316550925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45933.138316550925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45933.138316550925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45933.138316550925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45933.138316550925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45933.138316550925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45933.138316550925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45933.138316550925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45933.138316550925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45933.138316550925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45933.138316550925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45933.138316550925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45933.138316550925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45933.138316550925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45933.138316550925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45933.138316550925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45933.138316550925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45933.138316550925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45933.138316550925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45933.138316550925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45933.138316550925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45933.138316550925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45933.138316550925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45933.138316550925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45933.138316550925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45933.138316550925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45933.138316550925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45933.138316550925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45933.138316550925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45933.138316550925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45933.138316550925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45933.138316550925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45933.138316550925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45933.138316550925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45933.138316550925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45933.138316550925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45933.138316550925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45933.138316550925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45933.138316550925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45933.138316550925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45933.138316550925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45933.138316550925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45933.138316550925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45933.138316550925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45933.138316550925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45933.138316550925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45933.138316550925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45933.138316550925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45933.138316550925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45933.138316550925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45933.138316550925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45933.138316550925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45933.138316550925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45933.138316550925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45933.138316550925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45933.138316550925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45933.138316550925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45933.138316550925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45933.138316550925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45933.138316550925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45933.138316550925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45933.138316550925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45933.138316550925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45933.138316550925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45933.138316550925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45933.138316550925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45933.138316550925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45933.138316550925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45933.138316550925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45933.138316550925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45933.138316550925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45933.138316550925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45933.138316550925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45933.138316550925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45933.138316550925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45933.138316550925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45933.138316550925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45933.138316550925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45933.138316550925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45933.138316550925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45933.138316550925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45933.138316550925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45933.138316550925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45933.138316550925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45933.138316550925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45933.138316550925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45933.138316550925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45933.138316550925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45933.138316550925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45933.138316550925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45933.138316550925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45933.138316550925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45933.138316550925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45933.138316550925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45933.138316550925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45933.138316550925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45933.138316550925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45933.138316550925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45933.138316550925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45933.138316550925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45933.138316550925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45933.138316550925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45933.138316550925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45933.138316550925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45933.138316550925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45933.138316550925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45933.138316550925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45933.138316550925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45933.138316550925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45933.138316550925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45933.138316550925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45933.138316550925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45933.138316550925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45933.138316550925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45933.138316550925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45933.138316550925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45933.138316550925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45933.138316550925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45933.138316550925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45933.138316550925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45933.138316550925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45933.138316550925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45933.138316550925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45933.138316550925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45933.138316550925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45933.138316550925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45933.138316550925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45933.138316550925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45933.138316550925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45933.138316550925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45933.138316550925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45933.138316550925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45933.138316550925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45933.138316550925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45933.138316550925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45933.138316550925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45933.138316550925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45933.138316550925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45933.138316550925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45933.138316550925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45933.138316550925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45933.138316550925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45933.138316550925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45933.138316550925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45933.138316550925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45933.138316550925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45933.138316550925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45933.138316550925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45933.138316550925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45933.138316550925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45933.138316550925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45933.138316550925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45933.138316550925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45933.138316550925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45933.138316550925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45933.138316550925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45933.138316550925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45933.138316550925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45933.138316550925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45933.138316550925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45933.138316550925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45933.138316550925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45933.138316550925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45933.138316550925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45933.138316550925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45933.138316550925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45933.138316550925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45933.138316550925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45933.138316550925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45933.138316550925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45933.138316550925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45933.138316550925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45933.138316550925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45933.138316550925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45933.138316550925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45933.138316550925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45933.138316550925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45933.138316550925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45933.138316550925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45933.138316550925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45933.138316550925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45933.138316550925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45933.138316550925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45933.138316550925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45933.138316550925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45933.138316550925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45933.138316550925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45933.138316550925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45933.138316550925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45933.138316550925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45933.138316550925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45933.138316550925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45933.138316550925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45933.138316550925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45933.138316550925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45933.138316550925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45933.138316550925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45933.138316550925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45933.138316550925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45933.138316550925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45933.138316550925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45933.138316550925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45933.138316550925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45933.138316550925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45933.138316550925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45933.138316550925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45933.138316550925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45933.138316550925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45933.138316550925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45933.138316550925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45933.138316550925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45933.138316550925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45933.138316550925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45933.138316550925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45933.138316550925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45933.138316550925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45933.138316550925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45933.138316550925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45933.138316550925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45933.138316550925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45933.138316550925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45933.138316550925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45933.138316550925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45933.138316550925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45933.138316550925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45933.138316550925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45933.138316550925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45933.138316550925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45933.138316550925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45933.138316550925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45933.138316550925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45933.138316550925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45933.138316550925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45933.138316550925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45933.138316550925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45933.138316550925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45933.138316550925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45933.138316550925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45933.138316550925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45933.138316550925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45933.138316550925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45933.138316550925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45933.138316550925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45933.138316550925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45933.138316550925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45933.138316550925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45933.138316550925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45933.138316550925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45933.138316550925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45933.138316550925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45933.138316550925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45933.138316550925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45933.138316550925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45933.138316550925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45933.138316550925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45933.138316550925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45933.138316550925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45933.138316550925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45933.138316550925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45933.138316550925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45933.138316550925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45933.138316550925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45933.138316550925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45933.138316550925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45933.138316550925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45933.138316550925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45933.138316550925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45933.138316550925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45933.138316550925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45933.138316550925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45933.138316550925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45933.138316550925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45933.138316550925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45933.138316550925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45933.138316550925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45933.138316550925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45933.138316550925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45933.138316550925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45933.138316550925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45933.138316550925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45933.138316550925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45933.138316550925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45933.138316550925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45933.138316550925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45933.138316550925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45933.138316550925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45933.138316550925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45933.138316550925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45933.138316550925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45933.138316550925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45933.138316550925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45933.138316550925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45933.138316550925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45933.138316550925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45933.138316550925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45933.138316550925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45933.138316550925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45933.138316550925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45933.138316550925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45933.138316550925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45933.138316550925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45933.138316550925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45933.138316550925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45933.138316550925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45933.138316550925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45933.138316550925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45933.138316550925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45933.138316550925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45933.138316550925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45933.138316550925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45933.138316550925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45933.138316550925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45933.138316550925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45933.138316550925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45933.138316550925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45933.138316550925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45933.138316550925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45933.138316550925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45933.138316550925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45933.138316550925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45933.138316550925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45933.138316550925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45933.138316550925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45933.138316550925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45933.138316550925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45933.138316550925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45933.138316550925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45933.138316550925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45933.138316550925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45933.138316550925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45933.138316550925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45933.138316550925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45933.138316550925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45933.138316550925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45933.138316550925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45933.138316550925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45933.138316550925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45933.138316550925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45933.138316550925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45933.138316550925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45933.138316550925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45933.138316550925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45933.138316550925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45933.138316550925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45933.138316550925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45933.138316550925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45933.138316550925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45933.138316550925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45933.138316550925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45933.138316550925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45933.138316550925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45933.138316550925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45933.138316550925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45933.138316550925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45933.138316550925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45933.138316550925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45933.138316550925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45933.138316550925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45933.138316550925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45933.138316550925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45933.138316550925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45933.138316550925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45933.138316550925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45933.138316550925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45933.138316550925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45933.138316550925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45933.138316550925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45933.138316550925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45933.138316550925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45933.138316550925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45933.138316550925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45933.138316550925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45933.138316550925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45933.138316550925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45933.138316550925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45933.138316550925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45933.138316550925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45933.138316550925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45933.138316550925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45933.138316550925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45933.138316550925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45933.138316550925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45933.138316550925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45933.138316550925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45933.138316550925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45933.138316550925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45933.138316550925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45933.138316550925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45933.138316550925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45933.138316550925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45933.138316550925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45933.138316550925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45933.138316550925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45933.138316550925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45933.138316550925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45933.138316550925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45933.138316550925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45933.138316550925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45933.138316550925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45933.138316550925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45933.138316550925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45933.138316550925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45933.138316550925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45933.138316550925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45933.138316550925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45933.138316550925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45933.138316550925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45933.138316550925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45933.138316550925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45933.138316550925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45933.138316550925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45933.138316550925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45933.138316550925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45933.138316550925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45933.138316550925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45933.138316550925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45933.138316550925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45933.138316550925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45933.138316550925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45933.138316550925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45933.138316550925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45933.138316550925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45933.138316550925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45933.138316550925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45933.138316550925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45933.138316550925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45933.138316550925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45933.138316550925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45933.138316550925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45933.138316550925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45933.138316550925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45933.138316550925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45933.138316550925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45933.138316550925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45933.138316550925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45933.138316550925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45933.138316550925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45933.138316550925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45933.138316550925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45933.138316550925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45933.138316550925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45933.138316550925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45933.138316550925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45933.138316550925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45933.138316550925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45933.138316550925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45933.138316550925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45933.138316550925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45933.138316550925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45933.138316550925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45933.138316550925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45933.138316550925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45933.138316550925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45933.138316550925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45933.138316550925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45933.138316550925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45933.138316550925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45933.138316550925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45933.138316550925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45933.138316550925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45933.138316550925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45933.138316550925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45933.138316550925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45933.138316550925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45933.138316550925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45933.138316550925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45933.138316550925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45933.138316550925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45933.138316550925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45933.138316550925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45933.138316550925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45933.138316550925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45933.138316550925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45933.138316550925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45933.138316550925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45933.138316550925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45933.138316550925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45933.138316550925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45933.138316550925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45933.138316550925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45933.138316550925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45933.138316550925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45933.138316550925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45933.138316550925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45933.138316550925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45933.138316550925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45933.138316550925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45933.138316550925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45933.138316550925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45933.138316550925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45933.138316550925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45933.138316550925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45933.138316550925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45933.138316550925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45933.138316550925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45933.138316550925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45933.138316550925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45933.138316550925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45933.138316550925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45933.138316550925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45933.138316550925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45933.138316550925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45933.138316550925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45933.138316550925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45933.138316550925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45933.138316550925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45933.138316550925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45933.138316550925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45933.138316550925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45933.138316550925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45933.138316550925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45933.138316550925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45933.138316550925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45933.138316550925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45933.138316550925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45933.138316550925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45933.138316550925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45933.138316550925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45933.138316550925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45933.138316550925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45933.138316550925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45933.138316550925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45933.138316550925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45933.138316550925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45933.138316550925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45933.138316550925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45933.138316550925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45933.138316550925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45933.138316550925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45933.138316550925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45933.138316550925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45933.138316550925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45933.138316550925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45933.138316550925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45933.138316550925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45933.138316550925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45933.138316550925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45933.138316550925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45933.138316550925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45933.138316550925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45933.138316550925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45933.138316550925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45933.138316550925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45933.138316550925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45933.138316550925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45933.138316550925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45933.138316550925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45933.138316550925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45933.138316550925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45933.138316550925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45933.138316550925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45933.138316550925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45933.138316550925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45933.138316550925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45933.138316550925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45933.138316550925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45933.138316550925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45933.138316550925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45933.138316550925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45933.138316550925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45933.138316550925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45933.138316550925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45933.138316550925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45933.138316550925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45933.138316550925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45933.138316550925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45933.138316550925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45933.138316550925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45933.138316550925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45933.138316550925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45933.138316550925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45933.138316550925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45933.138316550925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45933.138316550925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45933.138316550925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45933.138316550925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45933.138316550925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45933.138316550925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45933.138316550925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45933.138316550925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45933.138316550925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45933.138316550925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45933.138316550925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45933.138316550925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45933.138316550925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45933.138316550925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45933.138316550925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45933.138316550925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45933.138316550925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45933.138316550925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45933.138316550925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45933.138316550925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45933.138316550925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45933.138316550925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45933.138316550925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45933.138316550925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45933.138316550925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45933.138316550925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45933.138316550925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45933.138316550925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45933.138316550925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45933.138316550925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45933.138316550925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45933.138316550925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45933.138316550925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45933.138316550925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45933.138316550925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45933.138316550925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45933.138316550925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45933.138316550925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45933.138316550925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45933.138316550925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45933.138316550925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45933.138316550925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45933.138316550925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45933.138316550925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45933.138316550925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45933.138316550925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45933.138316550925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45933.138316550925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45933.138316550925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45933.138316550925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45933.138316550925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45933.138316550925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45933.138316550925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45933.138316550925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45933.138316550925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45933.138316550925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45933.138316550925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45933.138316550925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45933.138316550925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45933.138316550925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45933.138316550925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45933.138316550925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45933.138316550925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45933.138316550925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45933.138316550925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45933.138316550925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45933.138316550925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45933.138316550925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45933.138316550925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45933.138316550925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45933.138316550925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45933.138316550925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45933.138316550925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45933.138316550925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45933.138316550925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45933.138316550925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45933.138316550925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45933.138316550925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45933.138316550925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45933.138316550925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45933.138316550925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45933.138316550925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45933.138316550925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45933.138316550925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45933.138316550925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45933.138316550925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45933.138316550925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45933.138316550925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45933.138316550925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45933.138316550925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45933.138316550925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45933.138316550925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45933.138316550925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45933.138316550925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45933.138316550925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45933.138316550925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45933.138316550925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45933.138316550925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45933.138316550925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45933.138316550925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45933.138316550925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45933.138316550925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45933.138316550925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45933.138316550925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45933.138316550925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45933.138316550925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45933.138316550925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45933.138316550925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45933.138316550925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45933.138316550925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45933.138316550925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45933.138316550925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45933.138316550925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45933.138316550925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45933.138316550925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45933.138316550925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45933.138316550925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45933.138316550925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45933.138316550925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45933.138316550925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45933.138316550925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45933.138316550925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45933.138316550925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45933.138316550925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45933.138316550925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45933.138316550925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45933.138316550925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45933.138316550925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45933.138316550925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45933.138316550925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45933.138316550925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45933.138316550925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45933.138316550925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45933.138316550925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45933.138316550925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45933.138316550925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45933.138316550925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45933.138316550925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45933.138316550925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45933.138316550925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45933.138316550925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45933.138316550925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45933.138316550925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45933.138316550925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45933.138316550925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45933.138316550925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45933.138316550925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45933.138316550925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45933.138316550925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45933.138316550925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45933.138316550925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45933.138316550925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45933.138316550925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45933.138316550925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45933.138316550925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45933.138316550925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45933.138316550925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45933.138316550925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45933.138316550925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45933.138316550925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45933.138316550925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45933.138316550925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45933.138316550925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45933.138316550925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45933.138316550925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45933.138316550925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45933.138316550925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45933.138316550925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45933.138316550925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45933.138316550925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45933.138316550925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45933.138316550925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45933.138316550925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45933.138316550925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45933.138316550925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45933.138316550925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45933.138316550925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45933.138316550925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45933.138316550925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45933.138316550925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45933.138316550925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45933.138316550925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45933.138316550925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45933.138316550925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45933.138316550925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45933.138316550925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45933.138316550925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45933.138316550925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45933.138316550925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45933.138316550925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45933.138316550925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45933.138316550925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45933.138316550925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45933.138316550925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45933.138316550925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45933.138316550925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45933.138316550925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45933.138316550925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45933.138316550925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45933.138316550925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45933.138316550925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45933.138316550925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45933.138316550925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45933.138316550925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45933.138316550925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45933.138316550925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45933.138316550925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45933.138316550925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45933.138316550925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45933.138316550925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45933.138316550925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45933.138316550925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45933.138316550925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45933.138316550925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45933.138316550925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45933.138316550925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45933.138316550925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45933.138316550925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45933.138316550925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45933.138316550925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45933.138316550925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45933.138316550925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45933.138316550925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45933.138316550925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45933.138316550925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45933.138316550925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45933.138316550925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45933.138316550925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45933.138316550925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45933.138316550925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45933.138316550925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45933.138316550925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45933.138316550925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45933.138316550925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45933.138316550925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45933.138316550925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45933.138316550925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45933.138316550925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45933.138316550925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45933.138316550925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45933.138316550925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45933.138316550925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45933.138316550925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45933.138316550925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45933.138316550925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45933.138316550925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45933.138316550925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45933.138316550925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45933.138316550925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45933.138316550925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45933.138316550925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45933.138316550925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45933.138316550925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45933.138316550925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45933.138316550925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45933.138316550925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45933.138316550925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45933.138316550925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45933.138316550925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45933.138316550925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45933.138316550925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45933.138316550925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45933.138316550925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45933.138316550925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45933.138316550925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45933.138316550925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45933.138316550925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45933.138316550925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45933.138316550925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45933.138316550925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45933.138316550925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45933.138316550925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45933.138316550925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45933.138316550925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45933.138316550925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45933.138316550925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45933.138316550925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45933.138316550925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45933.138316550925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45933.138316550925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45933.138316550925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45933.138316550925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45933.138316550925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45933.138316550925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45933.138316550925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45933.138316550925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45933.138316550925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45933.138316550925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45933.138316550925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45933.138316550925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45933.138316550925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45933.138316550925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45933.138316550925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45933.138316550925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45933.138316550925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45933.138316550925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45933.138316550925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45933.138316550925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45933.138316550925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45933.138316550925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45933.138316550925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45933.138316550925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45933.138316550925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45933.138316550925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45933.138316550925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45933.138316550925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45933.138316550925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45933.138316550925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45933.138316550925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45933.138316550925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45933.138316550925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45933.138316550925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45933.138316550925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45933.138316550925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45933.138316550925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45933.138316550925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45933.138316550925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45933.138316550925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45933.138316550925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45933.138316550925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45933.138316550925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45933.138316550925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45933.138316550925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45933.138316550925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45933.138316550925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45933.138316550925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45933.138316550925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45933.138316550925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45933.138316550925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45933.138316550925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45933.138316550925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45933.138316550925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45933.138316550925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45933.138316550925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45933.138316550925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45933.138316550925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45933.138316550925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45933.138316550925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45933.138316550925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45933.138316550925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45933.138316550925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45933.138316550925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45933.138316550925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45933.138316550925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45933.138316550925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45933.138316550925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45933.138316550925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45933.138316550925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45933.138316550925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45933.138316550925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45933.138316550925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45933.138316550925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45933.138316550925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45933.138316550925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45933.138316550925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45933.138316550925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45933.138316550925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45933.138316550925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45933.138316550925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45933.138316550925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45933.138316550925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45933.138316550925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45933.138316550925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45933.138316550925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45933.138316550925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45933.138316550925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45933.138316550925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45933.138316550925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45933.138316550925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45933.138316550925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45933.138316550925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45933.138316550925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45933.138316550925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45933.138316550925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45933.138316550925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45933.138316550925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45933.138316550925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45933.138316550925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45933.138316550925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45933.138316550925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45933.138316550925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45933.138316550925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45933.138316550925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45933.138316550925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45933.138316550925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45933.138316550925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45933.138316550925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45933.138316550925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45933.138316550925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45933.138316550925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45933.138316550925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45933.138316550925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45933.138316550925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45933.138316550925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45933.138316550925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45933.138316550925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45933.138316550925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45933.138316550925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45933.138316550925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45933.138316550925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45933.138316550925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45933.138316550925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45933.138316550925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45933.138316550925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45933.138316550925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45933.138316550925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45933.138316550925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45933.138316550925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45933.138316550925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45933.138316550925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45933.138316550925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45933.138316550925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45933.138316550925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45933.138316550925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45933.138316550925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45933.138316550925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45933.138316550925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45933.138316550925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45933.138316550925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45933.138316550925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45933.138316550925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45933.138316550925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45933.138316550925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45933.138316550925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45933.138316550925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45933.138316550925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45933.138316550925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45933.138316550925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45933.138316550925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45933.138316550925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45933.138316550925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45933.138316550925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45933.138316550925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45933.138316550925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45933.138316550925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45933.138316550925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45933.138316550925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45933.138316550925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45933.138316550925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45933.138316550925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45933.138316550925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45933.138316550925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45933.138316550925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45933.138316550925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45933.138316550925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45933.138316550925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45933.138316550925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45933.138316550925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45933.138316550925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45933.138316550925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45933.138316550925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45933.138316550925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45933.138316550925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45933.138316550925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45933.138316550925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45933.138316550925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45933.138316550925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45933.138316550925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45933.138316550925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45933.138316550925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45933.138316550925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45933.138316550925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45933.138316550925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45933.138316550925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45933.138316550925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45933.138316550925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45933.138316550925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45933.138316550925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45933.138316550925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45933.138316550925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45933.138316550925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45933.138316550925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45933.138316550925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45933.138316550925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45933.138316550925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45933.138316550925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45933.138316550925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45933.138316550925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45933.138316550925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45933.138316550925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45933.138316550925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45933.138316550925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45933.138316550925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45933.138316550925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45933.138316550925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45933.138316550925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45933.138316550925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45933.138316550925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45933.138316550925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45933.138316550925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45933.138316550925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45933.138316550925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45933.138316550925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45933.138316550925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45933.138316550925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45933.138316550925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45933.138316550925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45933.138316550925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45933.138316550925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45933.138316550925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45933.138316550925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45933.138316550925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45933.138316550925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45933.138316550925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45933.138316550925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45933.138316550925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45933.138316550925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45933.138316550925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45933.138316550925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45933.138316550925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45933.138316550925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45933.138316550925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45933.138316550925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45933.138316550925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45933.138316550925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45933.138316550925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45933.138316550925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45933.138316550925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45933.138316550925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45933.138316550925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45933.138316550925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45933.138316550925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45933.138316550925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45933.138316550925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45933.138316550925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45933.138316550925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45933.138316550925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45933.138316550925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45933.138316550925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45933.138316550925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45933.138316550925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45933.138316550925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45933.138316550925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45933.138316550925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45933.138316550925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45933.138316550925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45933.138316550925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45933.138316550925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45933.138316550925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45933.138316550925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45933.138316550925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45933.138316550925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45933.138316550925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45933.138316550925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45933.138316550925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45933.138316550925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45933.138316550925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45933.138316550925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45933.138316550925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45933.138316550925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45933.138316550925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45933.138316550925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45933.138316550925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45933.138316550925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45933.138316550925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45933.138316550925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45933.138316550925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45933.138316550925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45933.138316550925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45933.138316550925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45933.138316550925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45933.138316550925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45933.138316550925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45933.138316550925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45933.138316550925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45933.138316550925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45933.138316550925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45933.138316550925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45933.138316550925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45933.138316550925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45933.138316550925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45933.138316550925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45933.138316550925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45933.138316550925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45933.138316550925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45933.138316550925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45933.138316550925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45933.138316550925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229.65759895832889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2.248038773148437</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8.9300347222888377E-2</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5.2205439817043953E-2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2.8883680555736646E-2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45933.138316550925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45933.138316550925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45933.138316550925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45933.138316550925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45933.138316550925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45933.138316550925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45933.138316550925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45933.138316550925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45933.138316550925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45933.138316550925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45933.138316550925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45933.138316550925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45933.138316550925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45933.138316550925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45933.138316550925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45933.138316550925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45933.138316550925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45933.138316550925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45933.138316550925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45933.138316550925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45933.138316550925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45933.138316550925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45933.138316550925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45933.138316550925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45933.138316550925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45933.138316550925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45933.138316550925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45933.138316550925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45933.138316550925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45933.138316550925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45933.138316550925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45933.138316550925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45933.138316550925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45933.138316550925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45933.138316550925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45933.138316550925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45933.138316550925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45933.138316550925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45933.138316550925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45933.138316550925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45933.138316550925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45933.138316550925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45933.138316550925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45933.138316550925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45933.138316550925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45933.138316550925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45933.138316550925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45933.138316550925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45933.138316550925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45933.138316550925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45933.138316550925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45933.138316550925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45933.138316550925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45933.138316550925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45933.138316550925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45933.138316550925</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41.306256365736772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6.9494392361084465</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45933.138316550925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45933.138316550925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45933.138316550925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45933.138316550925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45933.138316550925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45933.138316550925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45933.138316550925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45933.138316550925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45933.138316550925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45933.138316550925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45933.138316550925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45933.138316550925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45933.138316550925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45933.138316550925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45933.138316550925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45933.138316550925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45933.138316550925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45933.138316550925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45933.138316550925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45933.138316550925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45933.138316550925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45933.138316550925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45933.138316550925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45933.138316550925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45933.138316550925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45933.138316550925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45933.138316550925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45933.138316550925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45933.138316550925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45933.138316550925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45933.138316550925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45933.138316550925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45933.138316550925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45933.138316550925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45933.138316550925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45933.138316550925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45933.138316550925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45933.138316550925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45933.138316550925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45933.138316550925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45933.138316550925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45933.138316550925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45933.138316550925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45933.138316550925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45933.138316550925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45933.138316550925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45933.138316550925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45933.138316550925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45933.138316550925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45933.138316550925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45933.138316550925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45933.138316550925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45933.138316550925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45933.138316550925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45933.138316550925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45933.138316550925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45933.138316550925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45933.138316550925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45933.138316550925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45933.138316550925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45933.138316550925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45933.138316550925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45933.138316550925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45933.138316550925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45933.138316550925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45933.138316550925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45933.138316550925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45933.138316550925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45933.138316550925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45933.138316550925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45933.138316550925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45933.138316550925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45933.138316550925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45933.138316550925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45933.138316550925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45933.138316550925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45933.138316550925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45933.138316550925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45933.138316550925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45933.138316550925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45933.138316550925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45933.138316550925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45933.138316550925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45933.138316550925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45933.138316550925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45933.138316550925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45933.138316550925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45933.138316550925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45933.138316550925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45933.138316550925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45933.138316550925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45933.138316550925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45933.138316550925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45933.138316550925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45933.138316550925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45933.138316550925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45933.138316550925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45933.138316550925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45933.138316550925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45933.138316550925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45933.138316550925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45933.138316550925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45933.138316550925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45933.138316550925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45933.138316550925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45933.138316550925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45933.138316550925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45933.138316550925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45933.138316550925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45933.138316550925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45933.138316550925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45933.138316550925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45933.138316550925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45933.138316550925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45933.138316550925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45933.138316550925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45933.138316550925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45933.138316550925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45933.138316550925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45933.138316550925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45933.138316550925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45933.138316550925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45933.138316550925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45933.138316550925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45933.138316550925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45933.138316550925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45933.138316550925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45933.138316550925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45933.138316550925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45933.138316550925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45933.138316550925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45933.138316550925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45933.138316550925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45933.138316550925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45933.138316550925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45933.138316550925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45933.138316550925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45933.138316550925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45933.138316550925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45933.138316550925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45933.138316550925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45933.138316550925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45933.138316550925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45933.138316550925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45933.138316550925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45933.138316550925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45933.138316550925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45933.138316550925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45933.138316550925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45933.138316550925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45933.138316550925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45933.138316550925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45933.138316550925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45933.138316550925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45933.138316550925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45933.138316550925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45933.138316550925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45933.138316550925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45933.138316550925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45933.138316550925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45933.138316550925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45933.138316550925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45933.138316550925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45933.138316550925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45933.138316550925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45933.138316550925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45933.138316550925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45933.138316550925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45933.138316550925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45933.138316550925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45933.138316550925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45933.138316550925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45933.138316550925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45933.138316550925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45933.138316550925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45933.138316550925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45933.138316550925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45933.138316550925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45933.138316550925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45933.138316550925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45933.138316550925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45933.138316550925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45933.138316550925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45933.138316550925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45933.138316550925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45933.138316550925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45933.138316550925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45933.138316550925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45933.138316550925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45933.138316550925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45933.138316550925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45933.138316550925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45933.138316550925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45933.138316550925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45933.138316550925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45933.138316550925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45933.138316550925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45933.138316550925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45933.138316550925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45933.138316550925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45933.138316550925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45933.138316550925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45933.138316550925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2"/>
  <sheetViews>
    <sheetView tabSelected="1"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3.9946012731452356</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6.3654693287026021</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0.31967071758845123</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45933.138316550925</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45933.138316550925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45933.138316550925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45933.138316550925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45933.138316550925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45933.138316550925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45933.138316550925</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45933.138316550925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45933.138316550925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45933.138316550925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45933.138316550925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45933.138316550925</v>
      </c>
      <c r="H16" s="137"/>
      <c r="I16" s="137" t="str">
        <f>IFERROR(VLOOKUP(D16,DB!A:F,6,0),"")</f>
        <v/>
      </c>
      <c r="J16" s="137" t="str">
        <f>IFERROR(VLOOKUP(D16,DB!A:G,7,0),"")</f>
        <v/>
      </c>
      <c r="K16" s="137"/>
      <c r="L16" s="137" t="str">
        <f>IFERROR(VLOOKUP(D16,DB!A:I,9,0),"")</f>
        <v/>
      </c>
    </row>
    <row r="17" spans="1:12" ht="31.5" customHeight="1">
      <c r="A17" s="121"/>
      <c r="B17" s="120" t="str">
        <f>IFERROR(VLOOKUP(D17,DB!A:K,11,0),"")</f>
        <v/>
      </c>
      <c r="C17" s="122"/>
      <c r="D17" s="120"/>
      <c r="E17" s="123"/>
      <c r="F17" s="124"/>
      <c r="G17" s="89">
        <f ca="1">IFERROR(NOW()-F17,"-")</f>
        <v>45933.138316550925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45933.138316550925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45933.138316550925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45933.138316550925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45933.138316550925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45933.138316550925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45933.138316550925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45933.138316550925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45933.138316550925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45933.138316550925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45933.138316550925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45933.138316550925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45933.138316550925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45933.138316550925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45933.138316550925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45933.138316550925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45933.138316550925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45933.138316550925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45933.138316550925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45933.138316550925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45933.138316550925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45933.138316550925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45933.138316550925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45933.138316550925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45933.138316550925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45933.138316550925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45933.138316550925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45933.138316550925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45933.138316550925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45933.138316550925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45933.138316550925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45933.138316550925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45933.138316550925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45933.138316550925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45933.138316550925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45933.138316550925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45933.138316550925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45933.138316550925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45933.138316550925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45933.138316550925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45933.138316550925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45933.138316550925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45933.138316550925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45933.138316550925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45933.138316550925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45933.138316550925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45933.138316550925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45933.138316550925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45933.138316550925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45933.138316550925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45933.138316550925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45933.138316550925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45933.138316550925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45933.138316550925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45933.138316550925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45933.138316550925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45933.138316550925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45933.138316550925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45933.138316550925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45933.138316550925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45933.138316550925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45933.138316550925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45933.138316550925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45933.138316550925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45933.138316550925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45933.138316550925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45933.138316550925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45933.138316550925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45933.138316550925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45933.138316550925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45933.138316550925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45933.138316550925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45933.138316550925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45933.138316550925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45933.138316550925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45933.138316550925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45933.138316550925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45933.138316550925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45933.138316550925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45933.138316550925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45933.138316550925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45933.138316550925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45933.138316550925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45933.138316550925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45933.138316550925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45933.138316550925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45933.138316550925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45933.138316550925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45933.138316550925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45933.138316550925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45933.138316550925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45933.138316550925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45933.138316550925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45933.138316550925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45933.138316550925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45933.138316550925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45933.138316550925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45933.138316550925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45933.138316550925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45933.138316550925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45933.138316550925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45933.138316550925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45933.138316550925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45933.138316550925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45933.138316550925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45933.138316550925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45933.138316550925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45933.138316550925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45933.138316550925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45933.138316550925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45933.138316550925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45933.138316550925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45933.138316550925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45933.138316550925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45933.138316550925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45933.138316550925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45933.138316550925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45933.138316550925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45933.138316550925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45933.138316550925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45933.138316550925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45933.138316550925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45933.138316550925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45933.138316550925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45933.138316550925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45933.138316550925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45933.138316550925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45933.138316550925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45933.138316550925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45933.138316550925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45933.138316550925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45933.138316550925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45933.138316550925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45933.138316550925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45933.138316550925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45933.138316550925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45933.138316550925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45933.138316550925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45933.138316550925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45933.138316550925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45933.138316550925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45933.138316550925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45933.138316550925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45933.138316550925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45933.138316550925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45933.138316550925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45933.138316550925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45933.138316550925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45933.138316550925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45933.138316550925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45933.138316550925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45933.138316550925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45933.138316550925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45933.138316550925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45933.138316550925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45933.138316550925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45933.138316550925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45933.138316550925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45933.138316550925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45933.138316550925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45933.138316550925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45933.138316550925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45933.138316550925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45933.138316550925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45933.138316550925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45933.138316550925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45933.138316550925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45933.138316550925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45933.138316550925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45933.138316550925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45933.138316550925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45933.138316550925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45933.138316550925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45933.138316550925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45933.138316550925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45933.138316550925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45933.138316550925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45933.138316550925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45933.138316550925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45933.138316550925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45933.138316550925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45933.138316550925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45933.138316550925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45933.138316550925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45933.138316550925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45933.138316550925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45933.138316550925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45933.138316550925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45933.138316550925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45933.138316550925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45933.138316550925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45933.138316550925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45933.138316550925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45933.138316550925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45933.138316550925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45933.138316550925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45933.138316550925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45933.138316550925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45933.138316550925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45933.138316550925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45933.138316550925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45933.138316550925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45933.138316550925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45933.138316550925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45933.138316550925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45933.138316550925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45933.138316550925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45933.138316550925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45933.138316550925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45933.138316550925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45933.138316550925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45933.138316550925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45933.138316550925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45933.138316550925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45933.138316550925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45933.138316550925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45933.138316550925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45933.138316550925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45933.138316550925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45933.138316550925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45933.138316550925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45933.138316550925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45933.138316550925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45933.138316550925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45933.138316550925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45933.138316550925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45933.138316550925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45933.138316550925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45933.138316550925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45933.138316550925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45933.138316550925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45933.138316550925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45933.138316550925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45933.138316550925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45933.138316550925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45933.138316550925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45933.138316550925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45933.138316550925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45933.138316550925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45933.138316550925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45933.138316550925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45933.138316550925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45933.138316550925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45933.138316550925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45933.138316550925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45933.138316550925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45933.138316550925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45933.138316550925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45933.138316550925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45933.138316550925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45933.138316550925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45933.138316550925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45933.138316550925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45933.138316550925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45933.138316550925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45933.138316550925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45933.138316550925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45933.138316550925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45933.138316550925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45933.138316550925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45933.138316550925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45933.138316550925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45933.138316550925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45933.138316550925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45933.138316550925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45933.138316550925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45933.138316550925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45933.138316550925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45933.138316550925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45933.138316550925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45933.138316550925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45933.138316550925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45933.138316550925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45933.138316550925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45933.138316550925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45933.138316550925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45933.138316550925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45933.138316550925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45933.138316550925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45933.138316550925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45933.138316550925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45933.138316550925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45933.138316550925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45933.138316550925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45933.138316550925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45933.138316550925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45933.138316550925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45933.138316550925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45933.138316550925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45933.138316550925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45933.138316550925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45933.138316550925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45933.138316550925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45933.138316550925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45933.138316550925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45933.138316550925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45933.138316550925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45933.138316550925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45933.138316550925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45933.138316550925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45933.138316550925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45933.138316550925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45933.138316550925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45933.138316550925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45933.138316550925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45933.138316550925</v>
      </c>
      <c r="H322" s="124"/>
      <c r="I322" s="120" t="str">
        <f>IFERROR(VLOOKUP(D322,DB!A:F,6,0),"")</f>
        <v/>
      </c>
      <c r="J322" s="119" t="str">
        <f>IFERROR(VLOOKUP(D322,DB!A:G,7,0),"")</f>
        <v/>
      </c>
      <c r="K322" s="125"/>
      <c r="L322" s="126" t="str">
        <f>IFERROR(VLOOKUP(D322,DB!A:I,9,0),"")</f>
        <v/>
      </c>
    </row>
  </sheetData>
  <dataValidations count="2">
    <dataValidation allowBlank="1" showInputMessage="1" showErrorMessage="1" sqref="E1" xr:uid="{380493DB-286A-4683-AF55-C78F04945A49}"/>
    <dataValidation type="list" allowBlank="1" showInputMessage="1" showErrorMessage="1" sqref="E5:E3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2025-10-03T00:20:58Z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