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04" documentId="13_ncr:1_{F6CB121F-512D-4AA6-A0C1-0FB36C537598}" xr6:coauthVersionLast="47" xr6:coauthVersionMax="47" xr10:uidLastSave="{F622D548-CDD1-4057-A8F8-CE3854D984D8}"/>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<sst xmlns="http://schemas.openxmlformats.org/spreadsheetml/2006/main" count="178565" uniqueCount="39068">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</sst>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A7" sqref="A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286.94664317129354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6.4513305555519764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0.20635370370291639</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45949.895068981481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45949.895068981481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45949.895068981481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45949.895068981481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45949.895068981481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45949.895068981481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45949.895068981481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45949.895068981481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45949.895068981481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45949.895068981481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45949.895068981481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45949.895068981481</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45949.895068981481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45949.895068981481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45949.895068981481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45949.895068981481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45949.895068981481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45949.895068981481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45949.895068981481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45949.895068981481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45949.895068981481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45949.895068981481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45949.895068981481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45949.895068981481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45949.895068981481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45949.895068981481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45949.895068981481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45949.895068981481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45949.895068981481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45949.895068981481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45949.895068981481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45949.895068981481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45949.895068981481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45949.895068981481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45949.895068981481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45949.895068981481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45949.895068981481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45949.895068981481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45949.895068981481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45949.895068981481</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45949.895068981481</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45949.895068981481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45949.895068981481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45949.895068981481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45949.895068981481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45949.895068981481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45949.895068981481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45949.895068981481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45949.895068981481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45949.895068981481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45949.895068981481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45949.895068981481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45949.895068981481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45949.895068981481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45949.895068981481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45949.895068981481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45949.895068981481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45949.895068981481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45949.895068981481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45949.895068981481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45949.895068981481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45949.895068981481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45949.895068981481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45949.895068981481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45949.895068981481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45949.895068981481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45949.895068981481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45949.895068981481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45949.895068981481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45949.895068981481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45949.895068981481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45949.895068981481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45949.895068981481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45949.895068981481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45949.895068981481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45949.895068981481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45949.895068981481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45949.895068981481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45949.895068981481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45949.895068981481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45949.895068981481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45949.895068981481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45949.895068981481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45949.895068981481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45949.895068981481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45949.895068981481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45949.895068981481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45949.895068981481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45949.895068981481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45949.895068981481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45949.895068981481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45949.895068981481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45949.895068981481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45949.895068981481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45949.895068981481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45949.895068981481</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45949.895068981481</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D04B528C-4DFD-4124-B516-B60F246D74F1}"/>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143.16798564814962</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124.89523101851955</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5.3992935185160604</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45949.895068981481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45949.895068981481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45949.895068981481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45949.895068981481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45949.895068981481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45949.895068981481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45949.895068981481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45949.895068981481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45949.895068981481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45949.895068981481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45949.895068981481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45949.895068981481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45949.895068981481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45949.895068981481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45949.895068981481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45949.895068981481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45949.895068981481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45949.895068981481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45949.895068981481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45949.895068981481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45949.895068981481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45949.895068981481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45949.895068981481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45949.895068981481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45949.895068981481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45949.895068981481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45949.895068981481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45949.895068981481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45949.895068981481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45949.895068981481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45949.895068981481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45949.895068981481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45949.895068981481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45949.895068981481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45949.895068981481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45949.895068981481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45949.895068981481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45949.895068981481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45949.895068981481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45949.895068981481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45949.895068981481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45949.895068981481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45949.895068981481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45949.895068981481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45949.895068981481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45949.895068981481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45949.895068981481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45949.895068981481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45949.895068981481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45949.895068981481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45949.895068981481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45949.895068981481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45949.895068981481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45949.895068981481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45949.895068981481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45949.895068981481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45949.895068981481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45949.895068981481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45949.895068981481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45949.895068981481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45949.895068981481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45949.895068981481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45949.895068981481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45949.895068981481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45949.895068981481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45949.895068981481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45949.895068981481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45949.895068981481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45949.895068981481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45949.895068981481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45949.895068981481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45949.895068981481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45949.895068981481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45949.895068981481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45949.895068981481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45949.895068981481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45949.895068981481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45949.895068981481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45949.895068981481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45949.895068981481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45949.895068981481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45949.895068981481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45949.895068981481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45949.895068981481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45949.895068981481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45949.89506909722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45949.89506909722</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45949.89506909722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45949.89506909722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45949.89506909722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45949.89506909722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45949.89506909722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45949.89506909722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45949.89506909722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45949.89506909722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45949.89506909722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45949.89506909722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45949.89506909722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45949.89506909722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45949.89506909722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45949.89506909722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45949.89506909722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45949.89506909722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45949.89506909722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45949.89506909722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45949.89506909722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45949.89506909722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45949.89506909722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45949.89506909722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45949.89506909722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45949.89506909722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45949.89506909722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45949.89506909722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45949.89506909722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45949.89506909722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45949.89506909722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45949.89506909722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45949.89506909722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45949.89506909722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45949.89506909722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45949.89506909722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45949.89506909722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45949.89506909722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45949.89506909722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45949.89506909722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45949.89506909722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45949.89506909722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45949.89506909722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45949.89506909722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45949.89506909722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45949.89506909722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45949.89506909722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45949.89506909722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45949.89506909722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45949.89506909722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45949.89506909722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45949.89506909722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45949.89506909722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45949.89506909722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45949.89506909722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45949.89506909722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45949.89506909722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45949.89506909722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45949.89506909722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45949.89506909722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45949.89506909722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45949.89506909722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45949.89506909722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45949.89506909722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45949.89506909722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45949.89506909722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45949.89506909722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45949.89506909722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45949.89506909722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45949.89506909722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45949.89506909722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45949.89506909722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45949.89506909722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45949.89506909722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45949.89506909722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45949.89506909722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45949.89506909722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45949.89506909722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45949.89506909722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45949.89506909722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45949.89506909722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45949.89506909722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45949.89506909722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45949.89506909722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45949.89506909722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45949.89506909722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45949.89506909722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45949.89506909722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45949.89506909722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45949.89506909722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45949.89506909722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45949.89506909722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45949.89506909722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45949.89506909722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45949.89506909722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45949.89506909722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45949.89506909722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45949.89506909722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45949.89506909722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45949.89506909722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45949.89506909722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45949.89506909722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45949.89506909722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45949.89506909722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45949.89506909722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45949.89506909722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45949.89506909722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45949.89506909722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45949.89506909722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45949.89506909722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45949.89506909722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45949.89506909722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45949.89506909722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45949.89506909722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45949.89506909722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45949.89506909722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45949.89506909722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45949.89506909722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45949.89506909722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45949.89506909722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45949.89506909722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45949.89506909722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45949.89506909722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45949.89506909722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45949.89506909722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45949.89506909722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45949.89506909722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45949.89506909722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45949.89506909722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45949.89506909722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45949.89506909722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45949.89506909722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45949.89506909722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45949.89506909722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45949.89506909722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45949.89506909722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45949.89506909722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45949.89506909722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45949.89506909722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45949.89506909722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45949.89506909722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45949.89506909722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45949.89506909722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45949.89506909722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45949.89506909722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45949.89506909722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45949.89506909722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45949.89506909722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45949.89506909722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45949.89506909722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45949.89506909722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45949.89506909722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45949.89506909722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45949.89506909722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45949.89506909722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45949.89506909722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45949.89506909722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45949.89506909722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45949.89506909722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45949.89506909722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45949.89506909722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45949.89506909722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45949.89506909722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45949.89506909722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45949.89506909722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45949.89506909722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45949.89506909722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45949.89506909722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45949.89506909722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45949.89506909722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45949.89506909722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45949.89506909722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45949.89506909722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45949.89506909722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45949.89506909722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45949.89506909722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45949.89506909722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45949.89506909722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45949.89506909722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45949.89506909722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45949.89506909722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45949.89506909722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45949.89506909722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45949.89506909722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45949.89506909722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45949.89506909722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45949.89506909722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45949.89506909722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45949.89506909722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45949.89506909722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45949.89506909722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45949.89506909722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45949.89506909722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45949.89506909722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45949.89506909722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45949.89506909722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45949.89506909722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45949.89506909722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45949.89506909722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45949.89506909722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45949.89506909722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45949.89506909722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45949.89506909722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45949.89506909722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45949.89506909722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45949.89506909722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45949.89506909722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45949.89506909722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45949.89506909722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45949.89506909722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45949.89506909722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45949.89506909722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45949.89506909722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45949.89506909722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45949.89506909722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45949.89506909722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45949.89506909722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45949.89506909722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45949.89506909722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45949.89506909722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45949.89506909722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45949.89506909722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45949.89506909722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45949.89506909722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45949.89506909722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45949.89506909722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45949.89506909722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45949.89506909722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45949.89506909722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45949.89506909722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45949.89506909722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45949.89506909722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45949.89506909722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45949.89506909722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45949.89506909722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45949.89506909722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45949.89506909722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45949.89506909722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45949.89506909722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45949.89506909722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45949.89506909722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45949.89506909722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45949.89506909722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45949.89506909722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45949.89506909722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45949.89506909722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45949.89506909722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45949.89506909722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45949.89506909722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45949.89506909722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45949.89506909722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45949.89506909722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45949.89506909722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45949.89506909722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45949.89506909722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45949.89506909722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45949.89506909722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45949.89506909722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45949.89506909722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45949.89506909722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45949.89506909722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45949.89506909722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45949.89506909722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45949.89506909722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45949.89506909722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45949.89506909722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45949.89506909722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45949.89506909722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45949.89506909722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45949.89506909722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45949.89506909722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45949.89506909722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45949.89506909722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45949.89506909722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45949.89506909722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45949.89506909722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45949.89506909722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45949.89506909722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45949.89506909722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45949.89506909722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45949.89506909722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45949.89506909722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45949.89506909722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45949.89506909722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45949.89506909722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45949.89506909722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45949.89506909722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45949.89506909722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45949.89506909722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45949.89506909722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45949.89506909722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45949.89506909722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45949.89506909722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45949.89506909722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45949.89506909722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45949.89506909722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45949.89506909722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45949.89506909722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45949.89506909722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45949.89506909722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45949.89506909722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45949.89506909722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45949.89506909722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45949.89506909722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45949.89506909722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45949.89506909722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45949.89506909722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45949.89506909722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45949.89506909722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45949.89506909722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45949.89506909722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45949.89506909722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45949.89506909722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45949.89506909722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45949.89506909722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45949.89506909722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45949.89506909722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45949.89506909722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45949.89506909722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45949.89506909722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45949.89506909722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45949.89506909722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45949.89506909722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45949.89506909722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45949.89506909722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45949.89506909722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45949.89506909722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45949.89506909722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45949.89506909722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45949.89506909722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45949.89506909722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45949.89506909722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45949.89506909722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45949.89506909722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45949.89506909722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45949.89506909722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45949.89506909722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45949.89506909722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45949.89506909722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45949.89506909722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45949.89506909722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45949.89506909722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45949.89506909722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45949.89506909722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45949.89506909722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45949.89506909722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45949.89506909722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45949.89506909722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45949.89506909722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45949.89506909722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45949.89506909722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45949.89506909722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45949.89506909722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45949.89506909722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45949.89506909722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45949.89506909722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45949.89506909722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45949.89506909722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45949.89506909722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45949.89506909722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45949.89506909722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45949.89506909722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45949.89506909722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45949.89506909722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45949.89506909722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45949.89506909722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45949.89506909722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45949.89506909722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45949.89506909722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45949.89506909722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45949.89506909722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45949.89506909722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45949.89506909722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45949.89506909722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45949.89506909722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45949.89506909722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45949.89506909722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45949.89506909722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45949.89506909722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45949.89506909722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45949.89506909722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45949.89506909722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45949.89506909722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45949.89506909722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45949.89506909722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45949.89506909722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45949.89506909722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45949.89506909722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45949.89506909722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45949.89506909722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45949.89506909722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45949.89506909722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45949.89506909722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45949.89506909722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45949.89506909722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45949.89506909722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45949.89506909722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45949.89506909722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45949.89506909722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45949.89506909722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45949.89506909722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45949.89506909722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45949.89506909722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45949.89506909722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45949.89506909722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45949.89506909722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45949.89506909722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45949.89506909722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45949.89506909722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45949.89506909722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45949.89506909722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45949.89506909722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45949.89506909722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45949.89506909722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45949.89506909722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45949.89506909722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45949.89506909722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45949.89506909722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45949.89506909722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45949.89506909722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45949.89506909722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45949.89506909722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45949.89506909722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45949.89506909722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45949.89506909722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45949.89506909722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45949.89506909722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45949.89506909722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45949.89506909722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45949.89506909722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45949.89506909722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45949.89506909722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45949.89506909722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45949.89506909722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45949.89506909722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45949.89506909722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45949.89506909722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45949.89506909722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45949.89506909722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45949.89506909722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45949.89506909722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45949.89506909722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45949.89506909722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45949.89506909722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45949.89506909722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45949.89506909722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45949.89506909722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45949.89506909722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45949.89506909722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45949.89506909722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45949.89506909722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45949.89506909722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45949.89506909722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45949.89506909722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45949.89506909722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45949.89506909722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45949.89506909722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45949.89506909722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45949.89506909722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45949.89506909722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45949.89506909722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45949.89506909722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45949.89506909722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45949.89506909722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45949.89506909722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45949.89506909722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45949.89506909722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45949.89506909722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45949.89506909722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45949.89506909722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45949.89506909722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45949.89506909722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45949.89506909722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45949.89506909722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45949.89506909722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45949.89506909722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45949.89506909722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45949.89506909722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45949.89506909722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45949.89506909722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45949.89506909722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45949.89506909722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45949.89506909722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45949.89506909722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45949.89506909722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45949.89506909722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45949.89506909722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45949.89506909722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45949.89506909722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45949.89506909722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45949.89506909722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45949.89506909722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45949.89506909722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45949.89506909722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45949.89506909722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45949.89506909722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45949.89506909722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45949.89506909722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45949.89506909722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45949.89506909722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45949.89506909722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45949.89506909722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45949.89506909722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45949.89506909722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45949.89506909722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45949.89506909722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45949.89506909722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45949.89506909722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45949.89506909722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45949.89506909722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45949.89506909722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45949.89506909722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45949.89506909722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45949.89506909722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45949.89506909722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45949.89506909722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45949.89506909722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45949.89506909722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45949.89506909722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45949.89506909722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45949.89506909722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45949.89506909722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45949.89506909722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45949.89506909722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45949.89506909722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45949.89506909722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45949.89506909722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45949.89506909722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45949.89506909722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45949.89506909722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45949.89506909722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45949.89506909722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45949.89506909722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45949.89506909722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45949.89506909722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45949.89506909722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45949.89506909722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45949.89506909722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45949.89506909722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45949.89506909722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45949.89506909722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45949.89506909722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45949.89506909722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45949.89506909722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45949.89506909722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45949.89506909722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45949.89506909722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45949.89506909722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45949.89506909722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45949.89506909722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45949.89506909722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45949.89506909722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45949.89506909722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45949.89506909722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45949.89506909722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45949.89506909722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45949.89506909722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45949.89506909722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45949.89506909722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45949.89506909722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45949.89506909722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45949.89506909722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45949.89506909722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45949.89506909722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45949.89506909722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45949.89506909722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45949.89506909722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45949.89506909722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45949.89506909722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45949.89506909722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45949.89506909722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45949.89506909722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45949.89506909722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45949.89506909722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45949.89506909722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45949.89506909722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45949.89506909722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45949.89506909722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45949.89506909722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45949.89506909722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45949.89506909722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45949.89506909722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45949.89506909722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45949.89506909722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45949.89506909722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45949.89506909722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45949.89506909722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45949.89506909722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45949.89506909722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45949.89506909722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45949.89506909722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45949.89506909722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45949.89506909722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45949.89506909722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45949.89506909722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45949.89506909722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45949.89506909722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45949.89506909722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45949.89506909722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45949.89506909722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45949.89506909722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45949.89506909722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45949.89506909722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45949.89506909722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45949.89506909722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45949.89506909722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45949.89506909722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45949.89506909722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45949.89506909722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45949.89506909722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45949.89506909722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45949.89506909722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45949.89506909722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45949.89506909722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45949.89506909722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45949.89506909722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45949.89506909722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45949.89506909722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45949.89506909722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45949.89506909722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45949.89506909722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45949.89506909722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45949.89506909722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45949.89506909722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45949.89506909722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45949.89506909722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45949.89506909722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45949.89506909722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45949.89506909722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45949.89506909722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45949.89506909722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45949.89506909722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45949.89506909722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45949.89506909722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45949.89506909722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45949.89506909722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45949.89506909722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45949.89506909722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45949.89506909722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45949.89506909722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45949.89506909722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45949.89506909722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45949.89506909722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45949.89506909722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45949.89506909722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45949.89506909722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45949.89506909722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45949.89506909722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45949.89506909722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45949.89506909722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45949.89506909722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45949.89506909722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45949.89506909722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45949.89506909722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45949.89506909722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45949.89506909722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45949.89506909722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45949.89506909722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45949.89506909722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45949.89506909722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45949.89506909722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45949.89506909722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45949.89506909722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45949.89506909722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45949.89506909722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45949.89506909722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45949.89506909722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45949.89506909722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45949.89506909722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45949.89506909722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45949.89506909722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45949.89506909722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45949.89506909722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45949.89506909722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45949.89506909722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45949.89506909722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45949.89506909722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45949.89506909722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45949.89506909722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45949.89506909722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45949.89506909722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45949.89506909722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45949.89506909722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45949.89506909722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45949.89506909722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45949.89506909722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45949.89506909722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45949.89506909722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45949.89506909722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45949.89506909722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45949.89506909722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45949.89506909722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45949.89506909722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45949.89506909722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45949.89506909722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45949.89506909722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45949.89506909722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45949.89506909722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45949.89506909722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45949.89506909722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45949.89506909722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45949.89506909722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45949.89506909722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45949.89506909722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45949.89506909722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45949.89506909722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45949.89506909722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45949.89506909722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45949.89506909722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45949.89506909722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45949.89506909722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45949.89506909722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45949.89506909722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45949.89506909722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45949.89506909722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45949.89506909722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45949.89506909722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45949.89506909722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45949.89506909722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45949.89506909722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45949.89506909722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45949.89506909722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45949.89506909722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45949.89506909722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45949.89506909722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45949.89506909722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45949.89506909722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45949.89506909722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45949.89506909722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45949.89506909722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45949.89506909722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45949.89506909722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45949.89506909722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45949.89506909722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45949.89506909722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45949.89506909722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45949.89506909722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45949.89506909722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45949.89506909722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45949.89506909722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45949.89506909722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45949.89506909722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45949.89506909722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45949.89506909722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45949.89506909722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45949.89506909722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45949.89506909722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45949.89506909722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45949.89506909722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45949.89506909722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45949.89506909722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45949.89506909722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45949.89506909722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45949.89506909722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45949.89506909722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45949.89506909722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45949.89506909722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45949.89506909722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45949.89506909722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45949.89506909722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45949.89506909722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45949.89506909722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45949.89506909722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45949.89506909722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45949.89506909722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45949.89506909722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45949.89506909722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45949.89506909722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45949.89506909722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45949.89506909722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45949.89506909722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45949.89506909722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45949.89506909722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45949.89506909722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45949.89506909722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45949.89506909722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45949.89506909722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45949.89506909722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45949.89506909722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45949.89506909722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45949.89506909722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45949.89506909722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45949.89506909722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45949.89506909722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45949.89506909722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45949.89506909722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45949.89506909722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45949.89506909722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45949.89506909722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45949.89506909722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45949.89506909722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45949.89506909722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45949.89506909722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45949.89506909722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45949.89506909722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45949.89506909722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45949.89506909722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45949.89506909722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45949.89506909722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45949.89506909722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45949.89506909722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45949.89506909722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45949.89506909722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45949.89506909722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45949.89506909722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45949.89506909722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45949.89506909722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45949.89506909722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45949.89506909722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45949.89506909722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45949.89506909722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45949.89506909722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45949.89506909722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45949.89506909722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45949.89506909722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45949.89506909722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45949.89506909722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45949.89506909722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45949.89506909722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45949.89506909722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45949.89506909722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45949.89506909722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45949.89506909722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45949.89506909722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45949.89506909722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45949.89506909722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45949.89506909722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45949.89506909722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45949.89506909722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45949.89506909722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45949.89506909722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45949.89506909722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45949.89506909722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45949.89506909722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45949.89506909722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45949.89506909722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45949.89506909722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45949.89506909722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45949.89506909722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45949.89506909722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45949.89506909722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45949.89506909722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45949.89506909722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45949.89506909722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45949.89506909722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45949.89506909722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45949.89506909722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45949.89506909722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45949.89506909722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45949.89506909722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45949.89506909722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45949.89506909722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45949.89506909722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45949.89506909722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45949.89506909722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45949.89506909722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45949.89506909722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45949.89506909722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45949.89506909722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45949.89506909722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45949.89506909722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45949.89506909722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45949.89506909722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45949.89506909722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45949.89506909722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45949.89506909722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45949.89506909722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45949.89506909722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45949.89506909722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45949.89506909722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45949.89506909722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45949.89506909722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45949.89506909722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45949.89506909722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45949.89506909722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45949.89506909722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45949.89506909722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45949.89506909722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45949.89506909722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45949.89506909722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45949.89506909722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45949.89506909722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45949.89506909722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45949.89506909722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45949.89506909722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45949.89506909722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45949.89506909722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45949.89506909722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45949.89506909722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45949.89506909722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45949.89506909722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45949.89506909722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45949.89506909722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45949.89506909722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45949.89506909722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45949.89506909722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45949.89506909722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45949.89506909722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45949.89506909722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45949.89506909722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45949.89506909722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45949.89506909722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45949.89506909722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45949.89506909722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45949.89506909722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45949.89506909722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45949.89506909722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45949.89506909722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45949.89506909722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45949.89506909722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45949.89506909722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45949.89506909722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45949.89506909722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45949.89506909722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45949.89506909722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45949.89506909722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45949.89506909722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45949.89506909722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45949.89506909722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45949.89506909722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45949.89506909722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45949.89506909722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45949.89506909722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45949.89506909722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45949.89506909722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45949.89506909722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45949.89506909722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45949.89506909722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45949.89506909722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45949.89506909722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45949.89506909722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45949.89506909722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45949.89506909722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45949.89506909722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45949.89506909722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45949.89506909722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45949.89506909722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45949.89506909722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45949.89506909722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45949.89506909722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45949.89506909722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45949.89506909722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45949.89506909722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45949.89506909722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45949.89506909722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45949.89506909722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45949.89506909722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45949.89506909722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45949.89506909722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45949.89506909722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45949.89506909722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45949.89506909722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45949.89506909722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45949.89506909722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45949.89506909722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45949.89506909722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45949.89506909722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45949.89506909722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45949.89506909722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45949.89506909722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45949.89506909722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45949.89506909722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45949.89506909722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45949.89506909722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45949.89506909722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45949.89506909722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45949.89506909722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45949.89506909722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45949.89506909722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45949.89506909722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45949.89506909722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45949.89506909722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45949.89506909722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45949.89506909722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45949.89506909722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45949.89506909722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45949.89506909722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45949.89506909722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45949.89506909722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45949.89506909722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45949.89506909722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45949.89506909722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45949.89506909722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45949.89506909722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45949.89506909722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45949.89506909722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45949.89506909722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45949.89506909722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45949.89506909722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45949.89506909722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45949.89506909722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45949.89506909722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45949.89506909722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45949.89506909722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45949.89506909722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45949.89506909722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45949.89506909722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45949.89506909722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45949.89506909722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45949.89506909722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45949.89506909722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45949.89506909722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45949.89506909722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45949.89506909722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45949.89506909722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45949.89506909722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45949.89506909722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45949.89506909722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45949.89506909722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45949.89506909722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45949.89506909722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45949.89506909722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45949.89506909722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45949.89506909722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45949.89506909722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45949.89506909722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45949.89506909722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45949.89506909722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45949.89506909722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45949.89506909722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45949.89506909722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45949.89506909722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45949.89506909722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45949.89506909722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45949.89506909722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45949.89506909722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45949.89506909722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45949.89506909722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45949.89506909722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45949.89506909722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45949.89506909722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45949.89506909722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45949.89506909722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45949.89506909722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45949.89506909722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45949.89506909722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45949.89506909722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45949.89506909722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45949.89506909722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45949.89506909722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45949.89506909722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45949.89506909722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45949.89506909722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45949.89506909722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45949.89506909722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45949.89506909722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45949.89506909722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45949.89506909722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45949.89506909722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45949.89506909722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45949.89506909722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45949.89506909722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45949.89506909722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45949.89506909722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45949.89506909722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45949.89506909722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45949.89506909722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45949.89506909722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45949.89506909722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45949.89506909722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45949.89506909722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45949.89506909722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45949.89506909722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45949.89506909722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45949.89506909722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45949.89506909722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45949.89506909722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45949.89506909722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45949.89506909722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45949.89506909722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45949.89506909722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45949.89506909722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45949.89506909722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45949.89506909722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45949.89506909722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45949.89506909722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45949.89506909722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45949.89506909722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45949.89506909722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45949.89506909722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45949.89506909722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45949.89506909722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45949.89506909722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45949.89506909722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45949.89506909722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45949.89506909722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45949.89506909722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45949.89506909722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45949.89506909722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45949.89506909722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45949.89506909722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45949.89506909722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45949.89506909722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45949.89506909722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45949.89506909722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45949.89506909722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45949.89506909722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45949.89506909722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45949.89506909722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45949.89506909722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45949.89506909722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45949.89506909722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45949.89506909722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45949.89506909722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45949.89506909722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45949.89506909722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45949.89506909722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45949.89506909722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45949.89506909722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45949.89506909722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45949.89506909722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45949.89506909722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45949.89506909722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45949.89506909722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45949.89506909722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45949.89506909722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45949.89506909722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45949.89506909722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45949.89506909722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45949.89506909722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45949.89506909722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45949.89506909722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45949.89506909722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45949.89506909722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45949.89506909722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45949.89506909722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45949.89506909722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45949.89506909722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45949.89506909722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45949.89506909722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45949.89506909722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45949.89506909722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45949.89506909722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45949.89506909722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45949.89506909722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45949.89506909722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45949.89506909722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45949.89506909722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45949.89506909722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45949.89506909722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45949.89506909722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45949.89506909722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45949.89506909722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45949.89506909722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246.41435138888482</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45949.895068981481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45949.895068981481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45949.895068981481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45949.895068981481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45949.895068981481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45949.895068981481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45949.895068981481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45949.895068981481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45949.895068981481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45949.895068981481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45949.895068981481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45949.895068981481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45949.895068981481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45949.895068981481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45949.895068981481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45949.895068981481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45949.895068981481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45949.895068981481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45949.895068981481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45949.895068981481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45949.895068981481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45949.895068981481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45949.895068981481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45949.895068981481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45949.895068981481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45949.895068981481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45949.895068981481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45949.895068981481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45949.895068981481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45949.895068981481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45949.895068981481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45949.895068981481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45949.895068981481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45949.895068981481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45949.895068981481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45949.895068981481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45949.895068981481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45949.895068981481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45949.895068981481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45949.895068981481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45949.895068981481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45949.895068981481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45949.895068981481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45949.895068981481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45949.895068981481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45949.895068981481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45949.895068981481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45949.895068981481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45949.895068981481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45949.895068981481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45949.895068981481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45949.895068981481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45949.895068981481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45949.895068981481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45949.895068981481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45949.895068981481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45949.895068981481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45949.895068981481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45949.895068981481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45949.895068981481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45949.895068981481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45949.895068981481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45949.895068981481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45949.895068981481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45949.895068981481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45949.895068981481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45949.895068981481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45949.895068981481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45949.895068981481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45949.895068981481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45949.895068981481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45949.895068981481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45949.895068981481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45949.895068981481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45949.895068981481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45949.895068981481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45949.895068981481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45949.895068981481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45949.895068981481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45949.895068981481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45949.895068981481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45949.895068981481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45949.895068981481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45949.895068981481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45949.895068981481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45949.895068981481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45949.895068981481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45949.895068981481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45949.895068981481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45949.895068981481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45949.895068981481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45949.895068981481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45949.895068981481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45949.895068981481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45949.895068981481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45949.895068981481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45949.895068981481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45949.895068981481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45949.895068981481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45949.895068981481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45949.895068981481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45949.895068981481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45949.895068981481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45949.895068981481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45949.895068981481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45949.895068981481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45949.895068981481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45949.895068981481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45949.895068981481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45949.895068981481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45949.895068981481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45949.895068981481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45949.895068981481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45949.895068981481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45949.895068981481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45949.895068981481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45949.895068981481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45949.895068981481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45949.895068981481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45949.895068981481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45949.895068981481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45949.895068981481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45949.895068981481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45949.895068981481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45949.895068981481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45949.895068981481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45949.895068981481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45949.895068981481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45949.895068981481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45949.895068981481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45949.895068981481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45949.895068981481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45949.895068981481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45949.895068981481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45949.895068981481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45949.895068981481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45949.895068981481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45949.895068981481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45949.895068981481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45949.895068981481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45949.895068981481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45949.895068981481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45949.895068981481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45949.895068981481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45949.895068981481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45949.895068981481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45949.895068981481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45949.895068981481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45949.895068981481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45949.895068981481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45949.895068981481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45949.895068981481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45949.895068981481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45949.895068981481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45949.895068981481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45949.895068981481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45949.895068981481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45949.895068981481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45949.895068981481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45949.895068981481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45949.895068981481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45949.895068981481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45949.895068981481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45949.895068981481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45949.895068981481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45949.895068981481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45949.895068981481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45949.895068981481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45949.895068981481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45949.895068981481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45949.895068981481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45949.895068981481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45949.895068981481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45949.895068981481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45949.895068981481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45949.895068981481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45949.895068981481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45949.895068981481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45949.895068981481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45949.895068981481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45949.895068981481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45949.895068981481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45949.895068981481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45949.895068981481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45949.895068981481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45949.895068981481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45949.895068981481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45949.895068981481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45949.895068981481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45949.895068981481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45949.895068981481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45949.895068981481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45949.895068981481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45949.895068981481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45949.895068981481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45949.895068981481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45949.895068981481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45949.895068981481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45949.895068981481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45949.895068981481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45949.895068981481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45949.895068981481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45949.895068981481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45949.895068981481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45949.895068981481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45949.895068981481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45949.895068981481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45949.895068981481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45949.895068981481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45949.895068981481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45949.895068981481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45949.895068981481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45949.895068981481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45949.895068981481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45949.895068981481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45949.895068981481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45949.895068981481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45949.895068981481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45949.895068981481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45949.895068981481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45949.895068981481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45949.895068981481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45949.895068981481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45949.895068981481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45949.895068981481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45949.895068981481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45949.895068981481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45949.895068981481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45949.895068981481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45949.895068981481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45949.895068981481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45949.895068981481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45949.895068981481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45949.895068981481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45949.895068981481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45949.895068981481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45949.895068981481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45949.895068981481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45949.895068981481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45949.895068981481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45949.895068981481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45949.895068981481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45949.895068981481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45949.895068981481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45949.895068981481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45949.895068981481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45949.895068981481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45949.895068981481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45949.895068981481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45949.895068981481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45949.895068981481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45949.895068981481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45949.895068981481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45949.895068981481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45949.895068981481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45949.895068981481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45949.895068981481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45949.895068981481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45949.895068981481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45949.895068981481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45949.895068981481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45949.895068981481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45949.895068981481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45949.895068981481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45949.895068981481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45949.895068981481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45949.895068981481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45949.895068981481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45949.895068981481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45949.895068981481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45949.895068981481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45949.895068981481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45949.895068981481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45949.895068981481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45949.895068981481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45949.895068981481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45949.895068981481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45949.895068981481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45949.895068981481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45949.895068981481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45949.895068981481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45949.895068981481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45949.895068981481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45949.895068981481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45949.895068981481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45949.895068981481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45949.895068981481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45949.895068981481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45949.895068981481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45949.895068981481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45949.895068981481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45949.895068981481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45949.895068981481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45949.895068981481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45949.895068981481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45949.895068981481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45949.895068981481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45949.895068981481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45949.895068981481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45949.895068981481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45949.895068981481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45949.895068981481</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45949.895068981481</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58.063008796292706</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23.706191666664381</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5.1234949074059841</v>
      </c>
      <c r="H4" s="38">
        <v>45944.676192129627</v>
      </c>
      <c r="I4" s="37" t="str">
        <f>IFERROR(VLOOKUP(D4,DB!A:F,6,0),"")</f>
        <v>SCECO</v>
      </c>
      <c r="J4" s="37" t="str">
        <f>IFERROR(VLOOKUP(D4,DB!A:G,7,0),"")</f>
        <v>Dead</v>
      </c>
      <c r="K4" s="37" t="s">
        <v>39063</v>
      </c>
      <c r="L4" s="37" t="str">
        <f>IFERROR(VLOOKUP(D4,DB!A:I,9,0),"")</f>
        <v>Latis</v>
      </c>
    </row>
    <row r="5" spans="1:13" ht="30.75">
      <c r="A5" s="163" t="s">
        <v>39064</v>
      </c>
      <c r="B5" s="163" t="str">
        <f>IFERROR(VLOOKUP(D5,DB!A:K,11,0),"")</f>
        <v>R5</v>
      </c>
      <c r="C5" s="163">
        <v>1</v>
      </c>
      <c r="D5" s="163" t="s">
        <v>34747</v>
      </c>
      <c r="E5" s="163" t="s">
        <v>39047</v>
      </c>
      <c r="F5" s="164">
        <v>45948.661111111112</v>
      </c>
      <c r="G5" s="165">
        <f ca="1">IFERROR(NOW()-F5,"")</f>
        <v>1.2339578703686129</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45949.895068981481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45949.895068981481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45949.895068981481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45949.895068981481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45949.895068981481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45949.895068981481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45949.895068981481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45949.895068981481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45949.895068981481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45949.895068981481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45949.895068981481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45949.895068981481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45949.895068981481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45949.895068981481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45949.895068981481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45949.895068981481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45949.895068981481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45949.895068981481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45949.895068981481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45949.895068981481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45949.895068981481</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45949.895068981481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45949.895068981481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45949.895068981481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45949.895068981481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45949.895068981481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45949.895068981481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45949.895068981481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45949.895068981481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45949.895068981481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45949.895068981481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45949.895068981481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45949.895068981481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45949.895068981481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45949.895068981481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45949.895068981481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45949.895068981481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45949.895068981481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45949.895068981481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45949.895068981481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45949.895068981481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45949.895068981481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45949.895068981481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45949.895068981481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45949.895068981481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45949.895068981481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45949.895068981481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45949.895068981481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45949.895068981481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45949.895068981481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45949.895068981481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45949.895068981481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45949.895068981481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45949.895068981481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45949.895068981481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45949.895068981481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45949.895068981481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45949.895068981481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45949.895068981481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45949.895068981481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45949.895068981481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45949.895068981481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45949.895068981481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45949.895068981481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45949.895068981481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45949.895068981481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45949.895068981481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45949.895068981481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45949.895068981481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45949.895068981481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45949.895068981481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45949.895068981481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45949.895068981481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45949.895068981481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45949.895068981481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45949.895068981481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45949.895068981481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45949.895068981481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45949.895068981481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45949.895068981481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45949.895068981481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45949.895068981481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45949.895068981481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45949.895068981481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45949.895068981481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45949.895068981481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45949.895068981481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45949.895068981481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45949.895068981481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45949.895068981481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45949.895068981481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45949.895068981481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45949.895068981481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45949.895068981481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45949.895068981481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45949.895068981481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45949.895068981481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45949.895068981481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45949.895068981481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45949.895068981481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45949.895068981481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45949.895068981481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45949.895068981481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45949.895068981481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45949.895068981481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45949.895068981481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45949.895068981481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45949.895068981481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45949.895068981481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45949.895068981481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45949.895068981481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45949.895068981481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45949.895068981481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45949.895068981481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45949.895068981481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45949.895068981481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45949.895068981481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45949.895068981481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45949.895068981481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45949.895068981481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45949.895068981481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45949.895068981481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45949.895068981481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45949.895068981481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45949.895068981481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45949.895068981481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45949.895068981481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45949.895068981481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45949.895068981481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45949.895068981481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45949.895068981481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45949.895068981481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45949.895068981481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45949.895068981481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45949.895068981481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45949.895068981481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45949.895068981481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45949.895068981481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45949.895068981481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45949.895068981481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45949.895068981481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45949.895068981481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45949.895068981481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45949.895068981481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45949.895068981481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45949.895068981481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45949.895068981481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45949.895068981481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45949.895068981481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45949.895068981481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45949.895068981481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45949.895068981481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45949.895068981481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45949.895068981481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45949.895068981481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45949.895068981481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45949.895068981481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45949.895068981481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45949.895068981481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45949.895068981481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45949.895068981481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45949.895068981481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45949.895068981481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45949.895068981481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45949.895068981481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45949.895068981481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45949.895068981481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45949.895068981481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45949.895068981481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45949.895068981481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45949.895068981481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45949.895068981481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45949.895068981481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45949.895068981481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45949.895068981481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45949.895068981481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45949.895068981481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45949.895068981481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45949.895068981481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45949.895068981481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45949.895068981481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45949.895068981481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45949.895068981481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45949.895068981481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45949.895068981481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45949.895068981481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45949.895068981481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45949.895068981481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45949.895068981481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45949.895068981481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45949.895068981481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45949.895068981481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45949.895068981481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45949.895068981481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45949.895068981481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45949.895068981481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45949.895068981481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45949.895068981481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45949.895068981481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45949.895068981481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45949.895068981481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45949.895068981481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45949.895068981481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45949.895068981481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45949.895068981481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45949.895068981481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45949.895068981481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45949.895068981481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45949.895068981481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45949.895068981481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45949.895068981481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45949.895068981481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45949.895068981481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45949.895068981481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45949.895068981481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45949.895068981481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45949.895068981481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45949.895068981481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45949.895068981481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45949.895068981481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45949.895068981481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45949.895068981481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45949.895068981481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45949.895068981481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45949.895068981481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45949.895068981481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45949.895068981481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45949.895068981481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45949.895068981481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45949.895068981481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45949.895068981481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45949.895068981481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45949.895068981481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45949.895068981481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45949.895068981481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45949.895068981481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45949.895068981481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45949.895068981481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45949.895068981481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45949.895068981481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45949.895068981481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45949.895068981481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45949.895068981481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45949.895068981481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45949.895068981481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45949.895068981481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45949.895068981481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45949.895068981481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45949.895068981481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45949.895068981481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45949.895068981481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45949.895068981481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45949.895068981481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45949.895068981481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45949.895068981481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45949.895068981481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45949.895068981481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45949.895068981481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45949.895068981481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45949.895068981481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45949.895068981481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45949.895068981481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45949.895068981481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45949.895068981481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45949.895068981481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45949.895068981481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45949.895068981481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45949.895068981481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45949.895068981481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45949.895068981481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45949.895068981481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45949.895068981481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45949.895068981481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45949.895068981481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45949.895068981481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45949.895068981481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45949.895068981481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45949.895068981481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45949.895068981481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45949.895068981481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45949.895068981481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45949.895068981481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45949.895068981481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45949.895068981481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45949.895068981481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45949.895068981481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45949.895068981481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45949.895068981481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45949.895068981481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45949.895068981481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45949.895068981481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45949.895068981481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45949.895068981481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45949.895068981481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45949.895068981481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45949.895068981481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45949.895068981481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45949.895068981481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45949.895068981481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45949.895068981481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45949.895068981481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45949.895068981481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45949.895068981481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45949.895068981481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45949.895068981481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45949.895068981481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45949.895068981481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45949.895068981481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45949.895068981481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45949.895068981481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45949.895068981481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45949.895068981481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45949.895068981481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45949.895068981481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45949.895068981481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45949.895068981481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45949.895068981481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45949.895068981481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45949.895068981481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45949.895068981481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45949.895068981481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45949.895068981481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45949.895068981481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45949.895068981481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45949.895068981481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45949.895068981481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45949.895068981481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45949.895068981481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45949.895068981481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45949.895068981481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45949.895068981481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45949.895068981481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45949.895068981481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45949.895068981481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45949.895068981481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45949.895068981481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45949.895068981481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45949.895068981481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45949.895068981481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45949.895068981481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45949.895068981481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45949.895068981481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45949.895068981481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45949.895068981481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45949.895068981481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45949.895068981481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45949.895068981481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45949.895068981481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45949.895068981481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45949.895068981481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45949.895068981481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45949.895068981481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45949.895068981481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45949.895068981481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45949.895068981481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45949.895068981481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45949.895068981481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45949.895068981481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45949.895068981481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45949.895068981481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45949.895068981481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45949.895068981481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45949.895068981481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45949.895068981481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45949.895068981481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45949.895068981481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45949.895068981481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45949.895068981481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45949.895068981481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45949.895068981481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45949.895068981481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45949.895068981481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45949.895068981481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45949.895068981481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45949.895068981481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45949.895068981481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45949.895068981481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45949.895068981481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45949.895068981481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45949.895068981481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45949.895068981481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45949.895068981481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45949.895068981481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45949.895068981481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45949.895068981481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45949.895068981481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45949.895068981481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45949.895068981481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45949.895068981481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45949.895068981481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45949.895068981481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45949.895068981481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45949.895068981481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45949.895068981481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45949.895068981481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45949.895068981481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45949.895068981481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45949.895068981481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45949.895068981481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45949.895068981481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45949.895068981481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45949.895068981481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45949.895068981481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45949.895068981481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45949.895068981481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45949.895068981481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45949.895068981481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45949.895068981481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45949.895068981481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45949.895068981481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45949.895068981481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45949.895068981481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45949.895068981481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45949.895068981481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45949.895068981481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45949.895068981481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45949.895068981481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45949.895068981481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45949.895068981481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45949.895068981481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45949.895068981481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45949.895068981481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45949.895068981481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45949.895068981481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45949.895068981481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45949.895068981481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45949.895068981481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45949.895068981481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45949.895068981481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45949.895068981481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45949.895068981481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45949.895068981481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45949.895068981481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45949.895068981481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45949.895068981481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45949.895068981481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45949.895068981481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45949.895068981481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45949.895068981481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45949.895068981481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45949.895068981481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45949.895068981481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45949.895068981481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45949.895068981481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45949.895068981481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45949.895068981481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45949.895068981481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45949.895068981481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45949.895068981481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45949.895068981481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45949.895068981481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45949.895068981481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45949.895068981481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45949.895068981481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45949.895068981481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45949.895068981481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45949.895068981481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45949.895068981481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45949.895068981481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45949.895068981481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45949.895068981481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45949.895068981481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45949.895068981481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45949.895068981481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45949.895068981481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45949.895068981481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45949.895068981481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45949.895068981481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45949.895068981481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45949.895068981481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45949.895068981481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45949.895068981481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45949.895068981481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45949.895068981481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45949.895068981481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45949.895068981481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45949.895068981481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45949.895068981481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45949.895068981481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45949.895068981481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45949.895068981481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45949.895068981481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45949.895068981481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45949.895068981481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45949.895068981481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45949.895068981481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45949.895068981481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45949.895068981481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45949.895068981481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45949.895068981481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45949.895068981481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45949.895068981481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45949.895068981481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45949.895068981481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45949.895068981481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45949.895068981481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45949.895068981481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45949.895068981481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45949.895068981481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45949.895068981481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45949.895068981481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45949.895068981481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45949.895068981481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45949.895068981481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45949.895068981481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45949.895068981481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45949.895068981481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45949.895068981481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45949.895068981481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45949.895068981481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45949.895068981481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45949.895068981481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45949.895068981481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45949.895068981481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45949.895068981481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45949.895068981481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45949.895068981481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45949.895068981481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45949.895068981481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45949.895068981481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45949.895068981481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45949.895068981481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45949.895068981481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45949.895068981481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45949.895068981481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45949.895068981481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45949.895068981481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45949.895068981481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45949.895068981481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45949.895068981481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45949.895068981481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45949.895068981481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45949.895068981481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45949.895068981481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45949.895068981481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45949.895068981481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45949.895068981481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45949.895068981481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45949.895068981481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45949.895068981481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45949.895068981481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45949.895068981481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45949.895068981481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45949.895068981481</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A3" sqref="A3:X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10.366006249998463</v>
      </c>
      <c r="H2" s="145">
        <v>45927.987534722219</v>
      </c>
      <c r="I2" s="143" t="str">
        <f>IFERROR(VLOOKUP(D2,DB!A:F,6,0),"")</f>
        <v>SCECO</v>
      </c>
      <c r="J2" s="143" t="str">
        <f>IFERROR(VLOOKUP(D2,DB!A:G,7,0),"")</f>
        <v>Vandalized</v>
      </c>
      <c r="K2" s="142" t="s">
        <v>39067</v>
      </c>
      <c r="L2" s="143" t="str">
        <f>IFERROR(VLOOKUP(D2,DB!A:I,9,0),"")</f>
        <v>Latis</v>
      </c>
    </row>
    <row r="3" spans="1:16383" ht="31.5" customHeight="1">
      <c r="A3" s="106"/>
      <c r="B3" s="105" t="str">
        <f>IFERROR(VLOOKUP(D3,DB!A:K,11,0),"")</f>
        <v/>
      </c>
      <c r="C3" s="107"/>
      <c r="D3" s="105"/>
      <c r="E3" s="108"/>
      <c r="F3" s="109"/>
      <c r="G3" s="78">
        <f ca="1">IFERROR(NOW()-F3,"-")</f>
        <v>45949.895068981481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45949.895068981481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45949.895068981481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45949.895068981481</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45949.895068981481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45949.895068981481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45949.895068981481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45949.895068981481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45949.895068981481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45949.895068981481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45949.895068981481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45949.895068981481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45949.895068981481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45949.895068981481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45949.895068981481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45949.895068981481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45949.895068981481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45949.895068981481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45949.895068981481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45949.895068981481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45949.895068981481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45949.895068981481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45949.895068981481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45949.895068981481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45949.895068981481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45949.895068981481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45949.895068981481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45949.895068981481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45949.895068981481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45949.895068981481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45949.895068981481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45949.895068981481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45949.895068981481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45949.895068981481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45949.895068981481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45949.895068981481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45949.895068981481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45949.895068981481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45949.895068981481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45949.895068981481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45949.895068981481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45949.895068981481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45949.895068981481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45949.895068981481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45949.895068981481</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2025-10-19T18:30:54Z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