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11" documentId="13_ncr:1_{F6CB121F-512D-4AA6-A0C1-0FB36C537598}" xr6:coauthVersionLast="47" xr6:coauthVersionMax="47" xr10:uidLastSave="{85C107AA-D451-41DB-A786-45480CD7329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<sst xmlns="http://schemas.openxmlformats.org/spreadsheetml/2006/main" count="178596" uniqueCount="39083">
  <si>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</si>
  <si>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</si>
  <si>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</si>
  <si>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</si>
  <si>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</si>
  <si>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</si>
  <si>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</si>
  <si>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</si>
  <si>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</si>
  <si>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</si>
  <si>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</si>
  <si>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</si>
  <si>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</si>
  <si>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</si>
  <si>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</si>
  <si>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</si>
  <si>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</si>
  <si>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</si>
  <si>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</si>
  <si>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</si>
  <si>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</si>
  <si>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</si>
  <si>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</si>
  <si>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</si>
  <si>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</si>
  <si>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</si>
  <si>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</si>
  <si>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</si>
  <si>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</si>
  <si>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</si>
  <si>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</si>
  <si>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</si>
  <si>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</si>
  <si>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</si>
  <si>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</si>
  <si>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</si>
  <si>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</si>
  <si>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</si>
  <si>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</si>
  <si>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</si>
  <si>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</si>
  <si>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</si>
  <si>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</si>
  <si>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</si>
  <si>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</si>
  <si>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</si>
  <si>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</si>
  <si>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</si>
  <si>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</si>
  <si>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</si>
  <si>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</si>
  <si>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</si>
  <si>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</si>
  <si>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</si>
  <si>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</si>
  <si>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</si>
  <si>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</si>
  <si>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</si>
  <si>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</si>
  <si>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</si>
  <si>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</si>
  <si>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</si>
  <si>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</si>
  <si>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</si>
  <si>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</si>
  <si>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</si>
  <si>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</si>
  <si>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</si>
  <si>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</si>
  <si>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</si>
  <si>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</si>
  <si>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</si>
  <si>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</si>
  <si>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</si>
  <si>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</si>
  <si>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</si>
  <si>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</si>
  <si>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</si>
  <si>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</si>
  <si>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</si>
  <si>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</si>
  <si>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</si>
  <si>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</si>
  <si>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</si>
  <si>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</si>
  <si>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</si>
  <si>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</si>
  <si>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</si>
  <si>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</si>
  <si>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</si>
  <si>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</si>
  <si>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</si>
  <si>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</si>
  <si>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</si>
  <si>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</si>
  <si>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</si>
  <si>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</si>
  <si>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</si>
  <si>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</si>
  <si>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</si>
  <si>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</si>
  <si>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</si>
  <si>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</si>
  <si>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</si>
  <si>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</si>
  <si>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</si>
  <si>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</si>
  <si>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</si>
  <si>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</si>
  <si>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</si>
  <si>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</si>
  <si>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</si>
  <si>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</si>
  <si>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</si>
  <si>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</si>
  <si>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</si>
  <si>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</si>
  <si>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</si>
  <si>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</si>
  <si>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</si>
  <si>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</si>
  <si>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</si>
  <si>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</si>
  <si>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</si>
  <si>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</si>
  <si>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</si>
  <si>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</si>
  <si>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</si>
  <si>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</si>
  <si>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</si>
  <si>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</si>
  <si>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</si>
  <si>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</si>
  <si>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</si>
  <si>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</si>
  <si>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</si>
  <si>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</si>
  <si>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</si>
  <si>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</si>
  <si>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</si>
  <si>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</si>
  <si>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</si>
  <si>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</si>
  <si>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</si>
  <si>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</si>
  <si>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</si>
  <si>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</si>
  <si>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</si>
  <si>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</si>
  <si>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</si>
  <si>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</si>
  <si>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</si>
  <si>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</si>
  <si>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</si>
  <si>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</si>
  <si>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</si>
  <si>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</si>
  <si>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</si>
  <si>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</si>
  <si>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</si>
  <si>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</si>
  <si>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</si>
  <si>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</si>
  <si>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</si>
  <si>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</si>
  <si>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</si>
  <si>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</si>
  <si>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</si>
  <si>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</si>
  <si>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</si>
  <si>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</si>
  <si>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</si>
  <si>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</si>
  <si>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</si>
  <si>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</si>
  <si>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</si>
  <si>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</si>
  <si>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</si>
  <si>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</si>
  <si>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</si>
  <si>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</si>
  <si>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</si>
  <si>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</si>
  <si>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</si>
  <si>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</si>
  <si>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</si>
  <si>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</si>
  <si>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</si>
  <si>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</si>
  <si>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</si>
  <si>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</si>
  <si>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</si>
  <si>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</si>
  <si>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</si>
  <si>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</si>
  <si>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</si>
  <si>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</si>
  <si>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</si>
  <si>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</si>
  <si>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</si>
  <si>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</si>
  <si>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</si>
  <si>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</si>
  <si>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</si>
  <si>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</si>
  <si>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</si>
  <si>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</si>
  <si>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</si>
  <si>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</si>
  <si>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</si>
  <si>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</si>
  <si>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</si>
  <si>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</si>
  <si>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</si>
  <si>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</si>
  <si>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</si>
  <si>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</si>
  <si>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</si>
  <si>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</si>
  <si>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</si>
  <si>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</si>
  <si>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</si>
  <si>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</si>
  <si>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</si>
  <si>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</si>
  <si>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</si>
  <si>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</si>
  <si>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</si>
  <si>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</si>
  <si>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</si>
  <si>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</si>
  <si>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</si>
  <si>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</si>
  <si>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</si>
  <si>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</si>
  <si>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</si>
  <si>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</si>
  <si>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</si>
  <si>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</si>
  <si>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</si>
  <si>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</si>
  <si>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</si>
  <si>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</si>
  <si>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</si>
  <si>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</si>
  <si>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</si>
  <si>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</si>
  <si>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</si>
  <si>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</si>
  <si>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</si>
  <si>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</si>
  <si>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</si>
  <si>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</si>
  <si>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</si>
  <si>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</si>
  <si>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</si>
  <si>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</si>
  <si>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</si>
  <si>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</si>
  <si>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</si>
  <si>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</si>
  <si>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</si>
  <si>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</si>
  <si>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</si>
  <si>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</si>
  <si>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</si>
  <si>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</si>
  <si>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</si>
  <si>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</si>
  <si>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</si>
  <si>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</si>
  <si>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</si>
  <si>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</si>
  <si>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</si>
  <si>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</si>
  <si>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</si>
  <si>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</si>
  <si>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</si>
  <si>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</si>
  <si>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</si>
  <si>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</si>
  <si>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</si>
  <si>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</si>
  <si>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</si>
  <si>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</si>
  <si>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</si>
  <si>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</si>
  <si>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</si>
  <si>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</si>
  <si>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</si>
  <si>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</si>
  <si>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</si>
  <si>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</si>
  <si>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</si>
  <si>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</si>
  <si>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</si>
  <si>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</si>
  <si>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</si>
  <si>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</si>
  <si>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</si>
  <si>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</si>
  <si>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</si>
  <si>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</si>
  <si>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</si>
  <si>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</si>
  <si>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</si>
  <si>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</si>
  <si>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</si>
  <si>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</si>
  <si>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</si>
  <si>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</si>
  <si>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</si>
  <si>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</si>
  <si>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</si>
  <si>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</si>
  <si>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</si>
  <si>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</si>
  <si>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</si>
  <si>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</si>
  <si>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</si>
  <si>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</si>
  <si>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</si>
  <si>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</si>
  <si>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</si>
  <si>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</si>
  <si>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</si>
  <si>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</si>
  <si>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</si>
  <si>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</si>
  <si>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</si>
  <si>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</si>
  <si>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</si>
  <si>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</si>
  <si>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</si>
  <si>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</si>
  <si>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</si>
  <si>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</si>
  <si>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</si>
  <si>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</si>
  <si>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</si>
  <si>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</si>
  <si>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</si>
  <si>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</si>
  <si>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</si>
  <si>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</si>
  <si>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</si>
  <si>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</si>
  <si>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</si>
  <si>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</si>
  <si>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</si>
  <si>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</si>
  <si>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</si>
  <si>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</si>
  <si>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</si>
  <si>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</si>
  <si>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</si>
  <si>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</si>
  <si>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</si>
  <si>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</si>
  <si>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</si>
  <si>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</si>
  <si>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</si>
  <si>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</si>
  <si>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</si>
  <si>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</si>
  <si>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</si>
  <si>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</si>
  <si>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</si>
  <si>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</si>
  <si>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</si>
  <si>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</si>
  <si>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</si>
  <si>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</si>
  <si>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</si>
  <si>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</si>
  <si>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</si>
  <si>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</si>
  <si>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</si>
  <si>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</si>
  <si>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</si>
  <si>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</si>
  <si>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</si>
  <si>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</si>
  <si>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</si>
  <si>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</si>
  <si>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</si>
  <si>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</si>
  <si>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</si>
  <si>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</si>
  <si>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</si>
  <si>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</si>
  <si>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</si>
  <si>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</si>
  <si>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</si>
  <si>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</si>
  <si>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</si>
  <si>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</si>
  <si>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</si>
  <si>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</si>
  <si>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</si>
  <si>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</si>
  <si>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</si>
  <si>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</si>
  <si>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</si>
  <si>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</si>
  <si>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</si>
  <si>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</si>
  <si>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</si>
  <si>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</si>
  <si>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</si>
  <si>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</si>
  <si>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</si>
  <si>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</si>
  <si>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</si>
  <si>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</si>
  <si>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</si>
  <si>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</si>
  <si>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</si>
  <si>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</si>
  <si>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</si>
  <si>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</si>
  <si>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</si>
  <si>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</si>
  <si>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</si>
  <si>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</si>
  <si>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</si>
  <si>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</si>
  <si>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</si>
  <si>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</si>
  <si>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</si>
  <si>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</si>
  <si>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</si>
  <si>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</si>
  <si>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</si>
  <si>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</si>
  <si>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</si>
  <si>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</si>
  <si>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</si>
  <si>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</si>
  <si>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</si>
  <si>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</si>
  <si>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</si>
  <si>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</si>
  <si>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</si>
  <si>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</si>
  <si>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</si>
  <si>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</si>
  <si>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</si>
  <si>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</si>
  <si>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</si>
  <si>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</si>
  <si>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</si>
  <si>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</si>
  <si>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</si>
  <si>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</si>
  <si>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</si>
  <si>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</si>
  <si>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</si>
  <si>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</si>
  <si>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</si>
  <si>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</si>
  <si>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</si>
  <si>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</si>
  <si>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</si>
  <si>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</si>
  <si>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</si>
  <si>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</si>
  <si>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</si>
  <si>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</si>
  <si>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</si>
  <si>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</si>
  <si>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</si>
  <si>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</si>
  <si>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</si>
  <si>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</si>
  <si>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</si>
  <si>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</si>
  <si>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</si>
  <si>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</si>
  <si>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</si>
  <si>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</si>
  <si>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</si>
  <si>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</si>
  <si>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</si>
  <si>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</si>
  <si>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</si>
  <si>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</si>
  <si>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</si>
  <si>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</si>
  <si>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</si>
  <si>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</si>
  <si>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</si>
  <si>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</si>
  <si>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</si>
  <si>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</si>
  <si>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</si>
  <si>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</si>
  <si>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</si>
  <si>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</si>
  <si>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</si>
  <si>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</si>
  <si>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</si>
  <si>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</si>
  <si>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</si>
  <si>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</si>
  <si>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</si>
  <si>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</si>
  <si>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</si>
  <si>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</si>
  <si>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</si>
  <si>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</si>
  <si>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</si>
  <si>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</si>
  <si>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</si>
  <si>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</si>
  <si>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</si>
  <si>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</si>
  <si>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</si>
  <si>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</si>
  <si>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</si>
  <si>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</si>
  <si>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</si>
  <si>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</si>
  <si>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</si>
  <si>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</si>
  <si>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</si>
  <si>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</si>
  <si>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</si>
  <si>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</si>
  <si>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</si>
  <si>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</si>
  <si>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</si>
  <si>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</si>
  <si>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</si>
  <si>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</si>
  <si>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</si>
  <si>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</si>
  <si>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</si>
  <si>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</si>
  <si>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</si>
  <si>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</si>
  <si>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</si>
  <si>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</si>
  <si>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</si>
  <si>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</si>
  <si>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</si>
  <si>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</si>
  <si>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</si>
  <si>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</si>
  <si>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</si>
  <si>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</si>
  <si>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</si>
  <si>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</si>
  <si>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</si>
  <si>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</si>
  <si>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</si>
  <si>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</si>
  <si>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</si>
  <si>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</si>
  <si>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</si>
  <si>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</si>
  <si>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</si>
  <si>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</si>
  <si>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</si>
  <si>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</si>
  <si>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</si>
  <si>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</si>
  <si>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</si>
  <si>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</si>
  <si>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</si>
  <si>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</si>
  <si>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</si>
  <si>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</si>
  <si>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</si>
  <si>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</si>
  <si>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</si>
  <si>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</si>
  <si>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</si>
  <si>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</si>
  <si>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</si>
  <si>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</si>
  <si>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</si>
  <si>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</si>
  <si>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</si>
  <si>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</si>
  <si>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</si>
  <si>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</si>
  <si>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</si>
  <si>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</si>
  <si>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</si>
  <si>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</si>
  <si>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</si>
  <si>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</si>
  <si>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</si>
  <si>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</si>
  <si>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</si>
  <si>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</si>
  <si>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</si>
  <si>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</si>
  <si>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</si>
  <si>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</si>
  <si>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</si>
  <si>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</si>
  <si>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</si>
  <si>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</si>
  <si>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</si>
  <si>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</si>
  <si>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</si>
  <si>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</si>
  <si>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</si>
  <si>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</si>
  <si>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</si>
  <si>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</si>
  <si>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</si>
  <si>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</si>
  <si>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</si>
  <si>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</si>
  <si>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</si>
  <si>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</si>
  <si>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</si>
  <si>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</si>
  <si>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</si>
  <si>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</si>
  <si>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</si>
  <si>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</si>
  <si>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</si>
  <si>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</si>
  <si>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</si>
  <si>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</si>
  <si>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</si>
  <si>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</si>
  <si>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</si>
  <si>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</si>
  <si>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</si>
  <si>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</si>
  <si>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</si>
  <si>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</si>
  <si>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</si>
  <si>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</si>
  <si>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</si>
  <si>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</si>
  <si>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</si>
  <si>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</si>
  <si>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</si>
  <si>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</si>
  <si>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</si>
  <si>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</si>
  <si>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</si>
  <si>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</si>
  <si>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</si>
  <si>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</si>
  <si>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</si>
  <si>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</si>
  <si>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</si>
  <si>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</si>
  <si>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</si>
  <si>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</si>
  <si>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</si>
  <si>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</si>
  <si>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</si>
  <si>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</si>
  <si>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</si>
  <si>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</si>
  <si>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</si>
  <si>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</si>
  <si>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</si>
  <si>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</si>
  <si>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</si>
  <si>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</si>
  <si>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</si>
  <si>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</si>
  <si>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</si>
  <si>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</si>
  <si>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</si>
  <si>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</si>
  <si>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</si>
  <si>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</si>
  <si>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</si>
  <si>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</si>
  <si>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</si>
  <si>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</si>
  <si>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</si>
  <si>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</si>
  <si>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</si>
  <si>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</si>
  <si>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</si>
  <si>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</si>
  <si>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</si>
  <si>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</si>
  <si>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</si>
  <si>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</si>
  <si>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</si>
  <si>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</si>
  <si>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</si>
  <si>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</si>
  <si>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</si>
  <si>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</si>
  <si>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</si>
  <si>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</si>
  <si>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</si>
  <si>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</si>
  <si>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</si>
  <si>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</si>
  <si>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</si>
  <si>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</si>
  <si>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</si>
  <si>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</si>
  <si>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</si>
  <si>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</si>
  <si>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</si>
  <si>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</si>
  <si>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</si>
  <si>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</si>
  <si>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</si>
  <si>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</si>
  <si>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</si>
  <si>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</si>
  <si>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</si>
  <si>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</si>
  <si>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</si>
  <si>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</si>
  <si>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</si>
  <si>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</si>
  <si>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</si>
  <si>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</si>
  <si>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</si>
  <si>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</si>
  <si>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</si>
  <si>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</si>
  <si>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</si>
  <si>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</si>
  <si>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</si>
  <si>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</si>
  <si>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</si>
  <si>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</si>
  <si>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</si>
  <si>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</si>
  <si>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</si>
  <si>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</si>
  <si>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</si>
  <si>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</si>
  <si>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</si>
  <si>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</si>
  <si>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</si>
  <si>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</si>
  <si>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</si>
  <si>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</si>
  <si>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</si>
  <si>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</si>
  <si>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</si>
  <si>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</si>
  <si>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</si>
  <si>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</si>
  <si>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</si>
  <si>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</si>
  <si>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</si>
  <si>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</si>
  <si>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</si>
  <si>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</si>
  <si>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</si>
  <si>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</si>
  <si>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</si>
  <si>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</si>
  <si>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</si>
  <si>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</si>
  <si>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</si>
  <si>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</si>
  <si>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</si>
  <si>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</si>
  <si>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</si>
  <si>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</si>
  <si>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</si>
  <si>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</si>
  <si>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</si>
  <si>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</si>
  <si>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</si>
  <si>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</si>
  <si>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</si>
  <si>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</si>
  <si>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</si>
  <si>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</si>
  <si>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</si>
  <si>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</si>
  <si>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</si>
  <si>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</si>
  <si>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</si>
  <si>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</si>
  <si>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</si>
  <si>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</si>
  <si>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</si>
  <si>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</si>
  <si>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</si>
  <si>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</si>
  <si>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</si>
  <si>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</si>
  <si>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</si>
  <si>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</si>
  <si>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</si>
  <si>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</si>
  <si>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</si>
  <si>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</si>
  <si>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</si>
  <si>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</si>
  <si>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</si>
  <si>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</si>
  <si>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</si>
  <si>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</si>
  <si>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</si>
  <si>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</si>
  <si>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</si>
  <si>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</si>
  <si>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</si>
  <si>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</si>
  <si>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</si>
  <si>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</si>
  <si>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</si>
  <si>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</si>
  <si>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</si>
  <si>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</si>
  <si>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</si>
  <si>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</si>
  <si>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</si>
  <si>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</si>
  <si>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</si>
  <si>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</si>
  <si>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</si>
  <si>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</si>
  <si>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</si>
  <si>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</si>
  <si>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</si>
  <si>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</si>
  <si>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</si>
  <si>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</si>
  <si>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</si>
  <si>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</si>
  <si>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</si>
  <si>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</si>
  <si>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</si>
  <si>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</si>
  <si>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</si>
  <si>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</si>
  <si>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</si>
  <si>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</si>
  <si>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</si>
  <si>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</si>
  <si>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</si>
  <si>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</si>
  <si>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</si>
  <si>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</si>
  <si>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</si>
  <si>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</si>
  <si>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</si>
  <si>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</si>
  <si>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</si>
  <si>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</si>
  <si>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</si>
  <si>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</si>
  <si>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</si>
  <si>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</si>
  <si>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</si>
  <si>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</si>
  <si>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</si>
  <si>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</si>
  <si>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</si>
  <si>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</si>
  <si>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</si>
  <si>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</si>
  <si>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</si>
  <si>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</si>
  <si>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</si>
  <si>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</si>
  <si>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</si>
  <si>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</si>
  <si>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</si>
  <si>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</si>
  <si>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</si>
  <si>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</si>
  <si>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</si>
  <si>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</si>
  <si>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</si>
  <si>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</si>
  <si>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</si>
  <si>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</si>
  <si>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</si>
  <si>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</si>
  <si>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</si>
  <si>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</si>
  <si>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</si>
  <si>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</si>
  <si>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</si>
  <si>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</si>
  <si>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</si>
  <si>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</si>
  <si>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</si>
  <si>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</si>
  <si>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</si>
  <si>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</si>
  <si>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</si>
  <si>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</si>
  <si>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</si>
  <si>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</si>
  <si>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</si>
  <si>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</si>
  <si>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</si>
  <si>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</si>
  <si>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</si>
  <si>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</si>
  <si>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</si>
  <si>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</si>
  <si>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</si>
  <si>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</si>
  <si>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</si>
  <si>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</si>
  <si>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</si>
  <si>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</si>
  <si>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</si>
  <si>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</si>
  <si>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</si>
  <si>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</si>
  <si>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</si>
  <si>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</si>
  <si>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</si>
  <si>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</si>
  <si>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</si>
  <si>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</si>
  <si>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</si>
  <si>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</si>
  <si>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</si>
  <si>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</si>
  <si>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</si>
  <si>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</si>
  <si>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</si>
  <si>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</si>
  <si>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</si>
  <si>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</si>
  <si>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</si>
  <si>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</si>
  <si>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</si>
  <si>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</si>
  <si>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</si>
  <si>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</si>
  <si>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</si>
  <si>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</si>
  <si>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</si>
  <si>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</si>
  <si>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</si>
  <si>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</si>
  <si>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</si>
  <si>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</si>
  <si>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</si>
  <si>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</si>
  <si>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</si>
  <si>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</si>
  <si>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</si>
  <si>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</si>
  <si>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</si>
  <si>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</si>
  <si>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</si>
  <si>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</si>
  <si>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</si>
  <si>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</si>
  <si>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</si>
  <si>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</si>
  <si>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</si>
  <si>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</si>
  <si>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</si>
  <si>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</si>
  <si>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</si>
  <si>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</si>
  <si>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</si>
  <si>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</si>
  <si>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</si>
  <si>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</si>
  <si>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</si>
  <si>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</si>
  <si>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</si>
  <si>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</si>
  <si>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</si>
  <si>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</si>
  <si>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</si>
  <si>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</si>
  <si>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</si>
  <si>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</si>
  <si>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</si>
  <si>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</si>
  <si>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</si>
  <si>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</si>
  <si>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</si>
  <si>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</si>
  <si>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</si>
  <si>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</si>
  <si>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</si>
  <si>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</si>
  <si>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</si>
  <si>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</si>
  <si>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</si>
  <si>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</si>
  <si>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</si>
  <si>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</si>
  <si>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</si>
  <si>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</si>
  <si>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</si>
  <si>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</si>
  <si>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</si>
  <si>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</si>
  <si>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</si>
  <si>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</si>
  <si>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</si>
  <si>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</si>
  <si>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</si>
  <si>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</si>
  <si>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</si>
  <si>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</si>
  <si>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</si>
  <si>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</si>
  <si>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</si>
  <si>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</si>
  <si>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</si>
  <si>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</si>
  <si>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</si>
  <si>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</si>
  <si>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</si>
  <si>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</si>
  <si>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</si>
  <si>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</si>
  <si>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</si>
  <si>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</si>
  <si>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</si>
  <si>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</si>
  <si>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</si>
  <si>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</si>
  <si>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</si>
  <si>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</si>
  <si>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</si>
  <si>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</si>
  <si>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</si>
  <si>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</si>
  <si>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</si>
  <si>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</si>
  <si>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</si>
  <si>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</si>
  <si>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</si>
  <si>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</si>
  <si>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</si>
  <si>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</si>
  <si>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</si>
  <si>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</si>
  <si>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</si>
  <si>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</si>
  <si>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</si>
  <si>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</si>
  <si>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</si>
  <si>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</si>
  <si>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</si>
  <si>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</si>
  <si>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</si>
  <si>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</si>
  <si>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</si>
  <si>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</si>
  <si>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</si>
  <si>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</si>
  <si>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</si>
  <si>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</si>
  <si>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</si>
  <si>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</si>
  <si>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</si>
  <si>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</si>
  <si>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</si>
  <si>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</si>
  <si>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</si>
  <si>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</si>
  <si>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</si>
  <si>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</si>
  <si>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</si>
  <si>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</si>
  <si>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</si>
  <si>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</si>
  <si>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</si>
  <si>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</si>
  <si>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</si>
  <si>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</si>
  <si>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</si>
  <si>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</si>
  <si>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</si>
  <si>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</si>
  <si>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</si>
  <si>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</si>
  <si>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</si>
  <si>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</si>
  <si>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</si>
  <si>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</si>
  <si>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</si>
  <si>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</si>
  <si>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</si>
  <si>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</si>
  <si>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</si>
  <si>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</si>
  <si>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</si>
  <si>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</si>
  <si>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</si>
  <si>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</si>
  <si>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</si>
  <si>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</si>
  <si>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</si>
  <si>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</si>
  <si>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</si>
  <si>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</si>
  <si>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</si>
  <si>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</si>
  <si>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</si>
  <si>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</si>
  <si>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</si>
  <si>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</si>
  <si>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</si>
  <si>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</si>
  <si>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</si>
  <si>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</si>
  <si>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</si>
  <si>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</si>
  <si>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</si>
  <si>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</si>
  <si>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</si>
  <si>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</si>
  <si>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</si>
  <si>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</si>
  <si>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</si>
  <si>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</si>
  <si>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</si>
  <si>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</si>
  <si>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</si>
  <si>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</si>
  <si>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</si>
  <si>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</si>
  <si>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</si>
  <si>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</si>
  <si>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</si>
  <si>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</si>
  <si>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</si>
  <si>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</si>
  <si>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</si>
  <si>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</si>
  <si>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</si>
  <si>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</si>
  <si>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</si>
  <si>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</si>
  <si>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</si>
  <si>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</si>
  <si>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</si>
  <si>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</si>
  <si>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</si>
  <si>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</si>
  <si>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</si>
  <si>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</si>
  <si>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</si>
  <si>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</si>
  <si>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</si>
  <si>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</si>
  <si>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</si>
  <si>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</si>
  <si>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</si>
  <si>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</si>
  <si>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</si>
  <si>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</si>
  <si>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</si>
  <si>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</si>
  <si>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</si>
  <si>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</si>
  <si>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</si>
  <si>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</si>
  <si>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</si>
  <si>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</si>
  <si>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</si>
  <si>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</si>
  <si>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</si>
  <si>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</si>
  <si>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</si>
  <si>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</si>
  <si>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</si>
  <si>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</si>
  <si>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</si>
  <si>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</si>
  <si>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</si>
  <si>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</si>
  <si>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</si>
  <si>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</si>
  <si>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</si>
  <si>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</si>
  <si>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</si>
  <si>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</si>
  <si>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</si>
  <si>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</si>
  <si>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</si>
  <si>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</si>
  <si>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</si>
  <si>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</si>
  <si>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</si>
  <si>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</si>
  <si>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</si>
  <si>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</si>
  <si>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</si>
  <si>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</si>
  <si>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</si>
  <si>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</si>
  <si>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</si>
  <si>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</si>
  <si>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</si>
  <si>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</si>
  <si>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</si>
  <si>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</si>
  <si>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</si>
  <si>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</si>
  <si>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</si>
  <si>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</si>
  <si>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</si>
  <si>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</si>
  <si>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</si>
  <si>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</si>
  <si>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</si>
  <si>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</si>
  <si>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</si>
  <si>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</si>
  <si>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</si>
  <si>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</si>
  <si>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</si>
  <si>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</si>
  <si>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</si>
  <si>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</si>
  <si>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</si>
  <si>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</si>
  <si>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</si>
  <si>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</si>
  <si>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</si>
  <si>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</si>
  <si>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</si>
  <si>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</si>
  <si>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</si>
  <si>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</si>
  <si>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</si>
  <si>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</si>
  <si>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</si>
  <si>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</si>
  <si>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</si>
  <si>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</si>
  <si>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</si>
  <si>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</si>
  <si>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</si>
  <si>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</si>
  <si>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</si>
  <si>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</si>
  <si>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</si>
  <si>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</si>
  <si>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</si>
  <si>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</si>
  <si>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</si>
  <si>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</si>
  <si>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</si>
  <si>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</si>
  <si>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</si>
  <si>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</si>
  <si>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</si>
  <si>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</si>
  <si>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</si>
  <si>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</si>
  <si>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</si>
  <si>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</si>
  <si>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</si>
  <si>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</si>
  <si>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</si>
  <si>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</si>
  <si>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</si>
  <si>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</si>
  <si>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</si>
  <si>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</si>
  <si>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</si>
  <si>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</si>
  <si>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</si>
  <si>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</si>
  <si>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</si>
  <si>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</si>
  <si>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</si>
  <si>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</si>
  <si>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</si>
  <si>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</si>
  <si>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</si>
  <si>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</si>
  <si>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</si>
  <si>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</si>
  <si>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</si>
  <si>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</si>
  <si>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</si>
  <si>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</si>
  <si>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</si>
  <si>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</si>
  <si>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</si>
  <si>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</si>
  <si>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</si>
  <si>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</si>
  <si>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</si>
  <si>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</si>
  <si>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</si>
  <si>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</si>
  <si>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</si>
  <si>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</si>
  <si>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</si>
  <si>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</si>
  <si>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</si>
  <si>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</si>
  <si>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</si>
  <si>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</si>
  <si>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</si>
  <si>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</si>
  <si>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</si>
  <si>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</si>
  <si>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</si>
  <si>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</si>
  <si>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</si>
  <si>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</si>
  <si>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</si>
  <si>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</si>
  <si>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</si>
  <si>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</si>
  <si>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</si>
  <si>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</si>
  <si>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</si>
  <si>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</si>
  <si>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</si>
  <si>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</si>
  <si>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</si>
  <si>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</si>
  <si>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</si>
  <si>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</si>
  <si>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</si>
  <si>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</si>
  <si>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</si>
  <si>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</si>
  <si>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</si>
  <si>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</si>
  <si>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</si>
  <si>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</si>
  <si>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</si>
  <si>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</si>
  <si>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</si>
  <si>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</si>
  <si>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</si>
  <si>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</si>
  <si>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</si>
  <si>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</si>
  <si>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</si>
  <si>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</si>
  <si>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</si>
  <si>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</si>
  <si>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</si>
  <si>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</si>
  <si>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</si>
  <si>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</si>
  <si>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</si>
  <si>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</si>
  <si>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</si>
  <si>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</si>
  <si>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</si>
  <si>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</si>
  <si>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</si>
  <si>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</si>
  <si>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</si>
  <si>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</si>
  <si>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</si>
  <si>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</si>
  <si>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</si>
  <si>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</si>
  <si>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</si>
  <si>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</si>
  <si>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</si>
  <si>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</si>
  <si>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</si>
  <si>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</si>
  <si>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</si>
  <si>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</si>
  <si>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</si>
  <si>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</si>
  <si>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</si>
  <si>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</si>
  <si>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</si>
  <si>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</si>
  <si>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</si>
  <si>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</si>
  <si>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</si>
  <si>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</si>
  <si>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</si>
  <si>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</si>
  <si>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</si>
  <si>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</si>
  <si>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</si>
  <si>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</si>
  <si>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</si>
  <si>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</si>
  <si>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</si>
  <si>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</si>
  <si>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</si>
  <si>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</si>
  <si>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</si>
  <si>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</si>
  <si>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</si>
  <si>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</si>
  <si>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</si>
  <si>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</si>
  <si>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</si>
  <si>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</si>
  <si>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</si>
  <si>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</si>
  <si>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</si>
  <si>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</si>
  <si>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</si>
  <si>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</si>
  <si>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</si>
  <si>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</si>
  <si>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</si>
  <si>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</si>
  <si>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</si>
  <si>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</si>
  <si>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</si>
  <si>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</si>
  <si>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</si>
  <si>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</si>
  <si>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</si>
  <si>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</si>
  <si>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</si>
  <si>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</si>
  <si>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</si>
  <si>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</si>
  <si>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</si>
  <si>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</si>
  <si>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</si>
  <si>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</si>
  <si>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</si>
  <si>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</si>
  <si>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</si>
  <si>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</si>
  <si>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</si>
  <si>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</si>
  <si>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</si>
  <si>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</si>
  <si>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</si>
  <si>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</si>
  <si>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</si>
  <si>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</si>
  <si>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</si>
  <si>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</si>
  <si>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</si>
  <si>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</si>
  <si>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</si>
  <si>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</si>
  <si>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</si>
  <si>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</si>
  <si>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</si>
  <si>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</si>
  <si>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</si>
  <si>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</si>
  <si>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</si>
  <si>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</si>
  <si>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</si>
  <si>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</si>
  <si>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</si>
  <si>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</si>
  <si>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</si>
  <si>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</si>
  <si>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</si>
  <si>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</si>
  <si>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</si>
  <si>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</si>
  <si>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</si>
  <si>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</si>
  <si>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</si>
  <si>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</si>
  <si>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</si>
  <si>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</si>
  <si>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</si>
  <si>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</si>
  <si>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</si>
  <si>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</si>
  <si>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</si>
  <si>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</si>
  <si>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</si>
  <si>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</si>
  <si>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</si>
  <si>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</si>
  <si>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</si>
  <si>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</si>
  <si>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</si>
  <si>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</si>
  <si>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</si>
  <si>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</si>
  <si>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</si>
  <si>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</si>
  <si>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</si>
  <si>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</si>
  <si>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</si>
  <si>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</si>
  <si>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</si>
  <si>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</si>
  <si>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</si>
  <si>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</si>
  <si>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</si>
  <si>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</si>
  <si>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</si>
  <si>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</si>
  <si>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</si>
  <si>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</si>
  <si>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</si>
  <si>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</si>
  <si>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</si>
  <si>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</si>
  <si>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</si>
  <si>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</si>
  <si>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</si>
  <si>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</si>
  <si>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</si>
  <si>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</si>
  <si>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</si>
  <si>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</si>
  <si>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</si>
  <si>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</si>
  <si>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</si>
  <si>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</si>
  <si>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</si>
  <si>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</si>
  <si>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</si>
  <si>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</si>
  <si>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</si>
  <si>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</si>
  <si>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</si>
  <si>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</si>
  <si>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</si>
  <si>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</si>
  <si>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</si>
  <si>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</si>
  <si>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</si>
  <si>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</si>
  <si>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</si>
  <si>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</si>
  <si>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</si>
  <si>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</si>
  <si>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</si>
  <si>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</si>
  <si>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</si>
  <si>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</si>
  <si>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</si>
  <si>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</si>
  <si>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</si>
  <si>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</si>
  <si>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</si>
  <si>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</si>
  <si>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</si>
  <si>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</si>
  <si>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</si>
  <si>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</si>
  <si>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</si>
  <si>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</si>
  <si>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</si>
  <si>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</si>
  <si>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</si>
  <si>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</si>
  <si>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</si>
  <si>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</si>
  <si>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</si>
  <si>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</si>
  <si>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</si>
  <si>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</si>
  <si>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</si>
  <si>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</si>
  <si>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</si>
  <si>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</si>
  <si>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</si>
  <si>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</si>
  <si>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</si>
  <si>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</si>
  <si>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</si>
  <si>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</si>
  <si>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</si>
  <si>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</si>
  <si>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</si>
  <si>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</si>
  <si>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</si>
  <si>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</si>
  <si>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</si>
  <si>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</si>
  <si>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</si>
  <si>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</si>
  <si>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</si>
  <si>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</si>
  <si>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</si>
  <si>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</si>
  <si>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</si>
  <si>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</si>
  <si>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</si>
  <si>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</si>
  <si>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</si>
  <si>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</si>
  <si>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</si>
  <si>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</si>
  <si>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</si>
  <si>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</si>
  <si>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</si>
  <si>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</si>
  <si>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</si>
  <si>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</si>
  <si>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</si>
  <si>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</si>
  <si>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</si>
  <si>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</si>
  <si>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</si>
  <si>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</si>
  <si>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</si>
  <si>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</si>
  <si>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</si>
  <si>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</si>
  <si>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</si>
  <si>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</si>
  <si>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</si>
  <si>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</si>
  <si>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</si>
  <si>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</si>
  <si>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</si>
  <si>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</si>
  <si>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</si>
  <si>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</si>
  <si>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</si>
  <si>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</si>
  <si>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</si>
  <si>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</si>
  <si>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</si>
  <si>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</si>
  <si>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</si>
  <si>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</si>
  <si>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</si>
  <si>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</si>
  <si>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</si>
  <si>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</si>
  <si>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</si>
  <si>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</si>
  <si>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</si>
  <si>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</si>
  <si>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</si>
  <si>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</si>
  <si>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</si>
  <si>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</si>
  <si>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</si>
  <si>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</si>
  <si>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</si>
  <si>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</si>
  <si>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</si>
  <si>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</si>
  <si>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</si>
  <si>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</si>
  <si>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</si>
  <si>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</si>
  <si>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</si>
  <si>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</si>
  <si>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</si>
  <si>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</si>
  <si>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</si>
  <si>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</si>
  <si>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</si>
  <si>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</si>
  <si>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</si>
  <si>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</si>
  <si>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</si>
  <si>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</si>
  <si>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</si>
  <si>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</si>
  <si>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</si>
  <si>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</si>
  <si>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</si>
  <si>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</si>
  <si>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</si>
  <si>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</si>
  <si>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</si>
  <si>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</si>
  <si>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</si>
  <si>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</si>
  <si>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</si>
  <si>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</si>
  <si>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</si>
  <si>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</si>
  <si>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</si>
  <si>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</si>
  <si>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</si>
  <si>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</si>
  <si>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</si>
  <si>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</si>
  <si>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</si>
  <si>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</si>
  <si>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</si>
  <si>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</si>
  <si>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</si>
  <si>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</si>
  <si>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</si>
  <si>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</si>
  <si>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</si>
  <si>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</si>
  <si>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</si>
  <si>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</si>
  <si>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</si>
  <si>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</si>
  <si>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</si>
  <si>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</si>
  <si>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</si>
  <si>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</si>
  <si>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</si>
  <si>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</si>
  <si>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</si>
  <si>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</si>
  <si>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</si>
  <si>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</si>
  <si>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</si>
  <si>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</si>
  <si>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</si>
  <si>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</si>
  <si>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</si>
  <si>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</si>
  <si>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</si>
  <si>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</si>
  <si>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</si>
  <si>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</si>
  <si>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</si>
  <si>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</si>
  <si>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</si>
  <si>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</si>
  <si>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</si>
  <si>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</si>
  <si>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</si>
  <si>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</si>
  <si>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</si>
  <si>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</si>
  <si>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</si>
  <si>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</si>
  <si>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</si>
  <si>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</si>
  <si>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</si>
  <si>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</si>
  <si>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</si>
  <si>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</si>
  <si>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</si>
  <si>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</si>
  <si>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</si>
  <si>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</si>
  <si>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</si>
  <si>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</si>
  <si>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</si>
  <si>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</si>
  <si>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</si>
  <si>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</si>
  <si>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</si>
  <si>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</si>
  <si>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</si>
  <si>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</si>
  <si>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</si>
  <si>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</si>
  <si>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</si>
  <si>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</si>
  <si>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</si>
  <si>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</si>
  <si>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</si>
  <si>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</si>
  <si>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</si>
  <si>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</si>
  <si>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</si>
  <si>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</si>
  <si>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</si>
  <si>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</si>
  <si>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</si>
  <si>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</si>
  <si>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</si>
  <si>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</si>
  <si>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</si>
  <si>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</si>
  <si>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</si>
  <si>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</si>
  <si>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</si>
  <si>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</si>
  <si>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</si>
  <si>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</si>
  <si>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</si>
  <si>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</si>
  <si>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</si>
  <si>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</si>
  <si>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</si>
  <si>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</si>
  <si>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</si>
  <si>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</si>
  <si>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</si>
  <si>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</si>
  <si>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</si>
  <si>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</si>
  <si>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</si>
  <si>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</si>
  <si>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</si>
  <si>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</si>
  <si>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</si>
  <si>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</si>
  <si>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</si>
  <si>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</si>
  <si>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</si>
  <si>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</si>
  <si>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</si>
  <si>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</si>
  <si>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</si>
  <si>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</si>
  <si>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</si>
  <si>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</si>
  <si>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</si>
  <si>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</si>
  <si>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</si>
  <si>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</si>
  <si>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</si>
  <si>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</si>
  <si>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</si>
  <si>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</si>
  <si>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</si>
  <si>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</si>
  <si>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</si>
  <si>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</si>
  <si>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</si>
  <si>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</si>
  <si>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</si>
  <si>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</si>
  <si>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</si>
  <si>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</si>
  <si>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</si>
  <si>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</si>
  <si>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</si>
  <si>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</si>
  <si>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</si>
  <si>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</si>
  <si>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</si>
  <si>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</si>
  <si>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</si>
  <si>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</si>
  <si>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</si>
  <si>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</si>
  <si>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</si>
  <si>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</si>
  <si>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</si>
  <si>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</si>
  <si>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</si>
  <si>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</si>
  <si>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</si>
  <si>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</si>
  <si>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</si>
  <si>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</si>
  <si>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</si>
  <si>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</si>
  <si>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</si>
  <si>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</si>
  <si>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</si>
  <si>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</si>
  <si>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</si>
  <si>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</si>
  <si>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</si>
  <si>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</si>
  <si>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</si>
  <si>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</si>
  <si>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</si>
  <si>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</si>
  <si>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</si>
  <si>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</si>
  <si>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</si>
  <si>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</si>
  <si>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</si>
  <si>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</si>
  <si>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</si>
  <si>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</si>
  <si>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</si>
  <si>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</si>
  <si>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</si>
  <si>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</si>
  <si>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</si>
  <si>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</si>
  <si>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</si>
  <si>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</si>
  <si>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</si>
  <si>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</si>
  <si>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</si>
  <si>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</si>
  <si>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</si>
  <si>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</si>
  <si>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</si>
  <si>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</si>
  <si>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</si>
  <si>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</si>
  <si>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</si>
  <si>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</si>
  <si>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</si>
  <si>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</si>
  <si>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</si>
  <si>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</si>
  <si>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</si>
  <si>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</si>
  <si>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</si>
  <si>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</si>
  <si>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</si>
  <si>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</si>
  <si>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</si>
  <si>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</si>
  <si>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</si>
  <si>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</si>
  <si>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</si>
  <si>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</si>
  <si>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</si>
  <si>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</si>
  <si>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</si>
  <si>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</si>
  <si>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</si>
  <si>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</si>
  <si>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</si>
  <si>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</si>
  <si>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</si>
  <si>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</si>
  <si>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</si>
  <si>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</si>
  <si>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</si>
  <si>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</si>
  <si>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</si>
  <si>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</si>
  <si>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</si>
  <si>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</si>
  <si>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</si>
  <si>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</si>
  <si>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</si>
  <si>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</si>
  <si>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</si>
  <si>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</si>
  <si>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</si>
  <si>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</si>
  <si>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</si>
  <si>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</si>
  <si>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</si>
  <si>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</si>
  <si>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</si>
  <si>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</si>
  <si>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</si>
  <si>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</si>
  <si>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</si>
  <si>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</si>
  <si>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</si>
  <si>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</si>
  <si>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</si>
  <si>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</si>
  <si>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</si>
  <si>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</si>
  <si>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</si>
  <si>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</si>
  <si>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</si>
  <si>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</si>
  <si>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</si>
  <si>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</si>
  <si>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</si>
  <si>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</si>
  <si>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</si>
  <si>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</si>
  <si>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</si>
  <si>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</si>
  <si>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</si>
  <si>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</si>
  <si>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</si>
  <si>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</si>
  <si>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</si>
  <si>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</si>
  <si>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</si>
  <si>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</si>
  <si>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</si>
  <si>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</si>
  <si>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</si>
  <si>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</si>
  <si>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</si>
  <si>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</si>
  <si>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</si>
  <si>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</si>
  <si>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</si>
  <si>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</si>
  <si>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</si>
  <si>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</si>
  <si>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</si>
  <si>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</si>
  <si>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</si>
  <si>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</si>
  <si>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</si>
  <si>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</si>
  <si>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</si>
  <si>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</si>
  <si>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</si>
  <si>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</si>
  <si>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</si>
  <si>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</si>
  <si>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</si>
  <si>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</si>
  <si>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</si>
  <si>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</si>
  <si>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</si>
  <si>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</si>
  <si>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</si>
  <si>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</si>
  <si>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</si>
  <si>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</si>
  <si>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</si>
  <si>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</si>
  <si>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</si>
  <si>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</si>
  <si>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</si>
  <si>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</si>
  <si>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</si>
  <si>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</si>
  <si>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</si>
  <si>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</si>
  <si>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</si>
  <si>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</si>
  <si>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</si>
  <si>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</si>
  <si>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</si>
  <si>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</si>
  <si>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</si>
  <si>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</si>
  <si>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</si>
  <si>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</si>
  <si>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</si>
  <si>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</si>
  <si>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</si>
  <si>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</si>
  <si>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</si>
  <si>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</si>
  <si>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</si>
  <si>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</si>
  <si>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</si>
  <si>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</si>
  <si>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</si>
  <si>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</si>
  <si>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</si>
  <si>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</si>
  <si>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</si>
  <si>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</si>
  <si>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</si>
  <si>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</si>
  <si>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</si>
  <si>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</si>
  <si>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</si>
  <si>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</si>
  <si>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</si>
  <si>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</si>
  <si>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</si>
  <si>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</si>
  <si>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</si>
  <si>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</si>
  <si>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</si>
  <si>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</si>
  <si>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</si>
  <si>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</si>
  <si>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</si>
  <si>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</si>
  <si>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</si>
  <si>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</si>
  <si>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</si>
  <si>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</si>
  <si>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</si>
  <si>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</si>
  <si>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</si>
  <si>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</si>
  <si>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</si>
  <si>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</si>
  <si>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</si>
  <si>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</si>
  <si>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</si>
  <si>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</si>
  <si>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</si>
  <si>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</si>
  <si>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</si>
  <si>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</si>
  <si>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</si>
  <si>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</si>
  <si>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</si>
  <si>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</si>
  <si>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</si>
  <si>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</si>
  <si>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</si>
  <si>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</si>
  <si>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</si>
  <si>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</si>
  <si>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</si>
  <si>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</si>
  <si>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</si>
  <si>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</si>
  <si>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</si>
  <si>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</si>
  <si>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</si>
  <si>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</si>
  <si>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</si>
  <si>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</si>
  <si>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</si>
  <si>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</si>
  <si>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</si>
  <si>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</si>
  <si>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</si>
  <si>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</si>
  <si>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</si>
  <si>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</si>
  <si>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</si>
  <si>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</si>
  <si>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</si>
  <si>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</si>
  <si>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</si>
  <si>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</si>
  <si>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</si>
  <si>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</si>
  <si>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</si>
  <si>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</si>
  <si>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</si>
  <si>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</si>
  <si>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</si>
  <si>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</si>
  <si>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</si>
  <si>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</si>
  <si>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</si>
  <si>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</si>
  <si>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</si>
  <si>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</si>
  <si>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</si>
  <si>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</si>
  <si>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</si>
  <si>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</si>
  <si>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</si>
  <si>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</si>
  <si>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</si>
  <si>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</si>
  <si>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</si>
  <si>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</si>
  <si>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</si>
  <si>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</si>
  <si>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</si>
  <si>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</si>
  <si>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</si>
  <si>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</si>
  <si>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</si>
  <si>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</si>
  <si>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</si>
  <si>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</si>
  <si>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</si>
  <si>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</si>
  <si>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</si>
  <si>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</si>
  <si>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</si>
  <si>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</si>
  <si>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</si>
  <si>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</si>
  <si>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</si>
  <si>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</si>
  <si>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</si>
  <si>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</si>
  <si>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</si>
  <si>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</si>
  <si>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</si>
  <si>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</si>
  <si>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</si>
  <si>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</si>
  <si>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</si>
  <si>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</si>
  <si>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</si>
  <si>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</si>
  <si>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</si>
  <si>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</si>
  <si>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</si>
  <si>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</si>
  <si>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</si>
  <si>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</si>
  <si>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</si>
  <si>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</si>
  <si>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</si>
  <si>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</si>
  <si>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</si>
  <si>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</si>
  <si>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</si>
  <si>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</si>
  <si>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</si>
  <si>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</si>
  <si>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</si>
  <si>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</si>
  <si>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</si>
  <si>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</si>
  <si>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</si>
  <si>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</si>
  <si>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</si>
  <si>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</si>
  <si>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</si>
  <si>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</si>
  <si>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</si>
  <si>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</si>
  <si>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</si>
  <si>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</si>
  <si>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</si>
  <si>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</si>
  <si>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</si>
  <si>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</si>
  <si>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</si>
  <si>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</si>
  <si>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</si>
  <si>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</si>
  <si>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</si>
  <si>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</si>
  <si>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</si>
  <si>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</si>
  <si>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</si>
  <si>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</si>
  <si>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</si>
  <si>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</si>
  <si>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</si>
  <si>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</si>
  <si>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</si>
  <si>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</si>
  <si>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</si>
  <si>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</si>
  <si>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</si>
  <si>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</si>
  <si>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</si>
  <si>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</si>
  <si>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</si>
  <si>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</si>
  <si>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</si>
  <si>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</si>
  <si>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</si>
  <si>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</si>
  <si>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</si>
  <si>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</si>
  <si>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</si>
  <si>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</si>
  <si>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</si>
  <si>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</si>
  <si>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</si>
  <si>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</si>
  <si>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</si>
  <si>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</si>
  <si>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</si>
  <si>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</si>
  <si>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</si>
  <si>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</si>
  <si>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</si>
  <si>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</si>
  <si>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</si>
  <si>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</si>
  <si>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</si>
  <si>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</si>
  <si>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</si>
  <si>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</si>
  <si>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</si>
  <si>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</si>
  <si>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</si>
  <si>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</si>
  <si>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</si>
  <si>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</si>
  <si>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</si>
  <si>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</si>
  <si>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</si>
  <si>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</si>
  <si>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</si>
  <si>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</si>
  <si>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</si>
  <si>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</si>
  <si>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</si>
  <si>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</si>
  <si>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</si>
  <si>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</si>
  <si>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</si>
  <si>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</si>
  <si>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</si>
  <si>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</si>
  <si>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</si>
  <si>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</si>
  <si>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</si>
  <si>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</si>
  <si>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</si>
  <si>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</si>
  <si>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</si>
  <si>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</si>
  <si>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</si>
  <si>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</si>
  <si>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</si>
  <si>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</si>
  <si>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</si>
  <si>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</si>
  <si>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</si>
  <si>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</si>
  <si>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</si>
  <si>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</si>
  <si>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</si>
  <si>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</si>
  <si>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</si>
  <si>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</si>
  <si>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</si>
  <si>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</si>
  <si>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</si>
  <si>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</si>
  <si>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</si>
  <si>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</si>
  <si>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</si>
  <si>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</si>
  <si>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</si>
  <si>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</si>
  <si>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</si>
  <si>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</si>
  <si>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</si>
  <si>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</si>
  <si>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</si>
  <si>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</si>
  <si>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</si>
  <si>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</si>
  <si>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</si>
  <si>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</si>
  <si>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</si>
  <si>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</si>
  <si>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</si>
  <si>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</si>
  <si>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</si>
  <si>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</si>
  <si>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</si>
  <si>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</si>
  <si>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</si>
  <si>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</si>
  <si>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</si>
  <si>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</si>
  <si>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</si>
  <si>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</si>
  <si>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</si>
  <si>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</si>
  <si>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</si>
  <si>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</si>
  <si>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</si>
  <si>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</si>
  <si>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</si>
  <si>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</si>
  <si>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</si>
  <si>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</si>
  <si>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</si>
  <si>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</si>
  <si>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</si>
  <si>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</si>
  <si>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</si>
  <si>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</si>
  <si>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</si>
  <si>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</si>
  <si>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</si>
  <si>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</si>
  <si>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</si>
  <si>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</si>
  <si>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</si>
  <si>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</si>
  <si>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</si>
  <si>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</si>
  <si>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</si>
  <si>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</si>
  <si>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</si>
  <si>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</si>
  <si>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</si>
  <si>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</si>
  <si>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</si>
  <si>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</si>
  <si>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</si>
  <si>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</si>
  <si>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</si>
  <si>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</si>
  <si>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</si>
  <si>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</si>
  <si>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</si>
  <si>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</si>
  <si>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</si>
  <si>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</si>
  <si>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</si>
  <si>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</si>
  <si>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</si>
  <si>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</si>
  <si>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</si>
  <si>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</si>
  <si>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</si>
  <si>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</si>
  <si>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</si>
  <si>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</si>
  <si>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</si>
  <si>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</si>
  <si>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</si>
  <si>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</si>
  <si>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</si>
  <si>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</si>
  <si>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</si>
  <si>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</si>
  <si>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</si>
  <si>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</si>
  <si>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</si>
  <si>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</si>
  <si>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</si>
  <si>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</si>
  <si>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</si>
  <si>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</si>
  <si>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</si>
  <si>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</si>
  <si>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</si>
  <si>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</si>
  <si>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</si>
  <si>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</si>
  <si>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</si>
  <si>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</si>
  <si>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</si>
  <si>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</si>
  <si>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</si>
  <si>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</si>
  <si>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</si>
  <si>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</si>
  <si>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</si>
  <si>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</si>
  <si>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</si>
  <si>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</si>
  <si>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</si>
  <si>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</si>
  <si>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</si>
  <si>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</si>
  <si>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</si>
  <si>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</si>
  <si>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</si>
  <si>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</si>
  <si>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</si>
  <si>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</si>
  <si>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</si>
  <si>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</si>
  <si>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</si>
  <si>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</si>
  <si>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</si>
  <si>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</si>
  <si>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</si>
  <si>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</si>
  <si>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</si>
  <si>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</si>
  <si>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</si>
  <si>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</si>
  <si>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</si>
  <si>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</si>
  <si>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</si>
  <si>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</si>
  <si>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</si>
  <si>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</si>
  <si>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</si>
  <si>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</si>
  <si>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</si>
  <si>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</si>
  <si>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</si>
  <si>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</si>
  <si>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</si>
  <si>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</si>
  <si>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</si>
  <si>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</si>
  <si>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</si>
  <si>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</si>
  <si>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</si>
  <si>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</si>
  <si>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</si>
  <si>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</si>
  <si>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</si>
  <si>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</si>
  <si>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</si>
  <si>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</si>
  <si>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</si>
  <si>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</si>
  <si>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</si>
  <si>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</si>
  <si>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</si>
  <si>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</si>
  <si>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</si>
  <si>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</si>
  <si>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</si>
  <si>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</si>
  <si>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</si>
  <si>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</si>
  <si>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</si>
  <si>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</si>
  <si>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</si>
  <si>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</si>
  <si>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</si>
  <si>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</si>
  <si>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</si>
  <si>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</si>
  <si>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</si>
  <si>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</si>
  <si>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</si>
  <si>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</si>
  <si>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</si>
  <si>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</si>
  <si>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</si>
  <si>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</si>
  <si>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</si>
  <si>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</si>
  <si>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</si>
  <si>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</si>
  <si>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</si>
  <si>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</si>
  <si>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</si>
  <si>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</si>
  <si>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</si>
  <si>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</si>
  <si>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</si>
  <si>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</si>
  <si>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</si>
  <si>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</si>
  <si>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</si>
  <si>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</si>
  <si>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</si>
  <si>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</si>
  <si>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</si>
  <si>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</si>
  <si>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</si>
  <si>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</si>
  <si>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</si>
  <si>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</si>
  <si>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</si>
  <si>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</si>
  <si>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</si>
  <si>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</si>
  <si>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</si>
  <si>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</si>
  <si>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</si>
  <si>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</si>
  <si>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</si>
  <si>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</si>
  <si>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</si>
  <si>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</si>
  <si>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</si>
  <si>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</si>
  <si>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</si>
  <si>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</si>
  <si>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</si>
  <si>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</si>
  <si>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</si>
  <si>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</si>
  <si>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</si>
  <si>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</si>
  <si>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</si>
  <si>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</si>
  <si>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</si>
  <si>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</si>
  <si>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</si>
  <si>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</si>
  <si>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</si>
  <si>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</si>
  <si>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</si>
  <si>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</si>
  <si>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</si>
  <si>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</si>
  <si>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</si>
  <si>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</si>
  <si>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</si>
  <si>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</si>
  <si>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</si>
  <si>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</si>
  <si>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</si>
  <si>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</si>
  <si>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</si>
  <si>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</si>
  <si>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</si>
  <si>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</si>
  <si>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</si>
  <si>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</si>
  <si>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</si>
  <si>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</si>
  <si>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</si>
  <si>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</si>
  <si>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</si>
  <si>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</si>
  <si>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</si>
  <si>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</si>
  <si>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</si>
  <si>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</si>
  <si>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</si>
  <si>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</si>
  <si>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</si>
  <si>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</si>
  <si>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</si>
  <si>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</si>
  <si>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</si>
  <si>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</si>
  <si>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</si>
  <si>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</si>
  <si>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</si>
  <si>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</si>
  <si>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</si>
  <si>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</si>
  <si>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</si>
  <si>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</si>
  <si>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</si>
  <si>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</si>
  <si>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</si>
  <si>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</si>
  <si>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</si>
  <si>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</si>
  <si>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</si>
  <si>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</si>
  <si>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</si>
  <si>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</si>
  <si>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</si>
  <si>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</si>
  <si>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</si>
  <si>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</si>
  <si>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</si>
  <si>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</si>
  <si>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</si>
  <si>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</si>
  <si>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</si>
  <si>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</si>
  <si>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</si>
  <si>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</si>
  <si>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</si>
  <si>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</si>
  <si>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</si>
  <si>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</si>
  <si>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</si>
  <si>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</si>
  <si>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</si>
  <si>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</si>
  <si>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</si>
  <si>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</si>
  <si>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</si>
  <si>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</si>
  <si>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</si>
  <si>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</si>
  <si>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</si>
  <si>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</si>
  <si>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</si>
  <si>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</si>
  <si>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</si>
  <si>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</si>
  <si>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</si>
  <si>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</si>
  <si>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</si>
  <si>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</si>
  <si>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</si>
  <si>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</si>
  <si>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</si>
  <si>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</si>
  <si>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</si>
  <si>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</si>
  <si>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</si>
  <si>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</si>
  <si>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</si>
  <si>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</si>
  <si>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</si>
  <si>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</si>
  <si>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</si>
  <si>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</si>
  <si>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</si>
  <si>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</si>
  <si>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</si>
  <si>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</si>
  <si>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</si>
  <si>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</si>
  <si>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</si>
  <si>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</si>
  <si>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</si>
  <si>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</si>
  <si>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</si>
  <si>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</si>
  <si>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</si>
  <si>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</si>
  <si>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</si>
  <si>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</si>
  <si>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</si>
  <si>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</si>
  <si>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</si>
  <si>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</si>
  <si>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</si>
  <si>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</si>
  <si>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</si>
  <si>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</si>
  <si>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</si>
  <si>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</si>
  <si>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</si>
  <si>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</si>
  <si>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</si>
  <si>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</si>
  <si>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</si>
  <si>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</si>
  <si>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</si>
  <si>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</si>
  <si>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</si>
  <si>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</si>
  <si>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</si>
  <si>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</si>
  <si>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</si>
  <si>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</si>
  <si>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</si>
  <si>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</si>
  <si>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</si>
  <si>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</si>
  <si>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</si>
  <si>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</si>
  <si>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</si>
  <si>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</si>
  <si>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</si>
  <si>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</si>
  <si>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</si>
  <si>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</si>
  <si>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</si>
  <si>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</si>
  <si>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</si>
  <si>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</si>
  <si>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</si>
  <si>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</si>
  <si>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</si>
  <si>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</si>
  <si>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</si>
  <si>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</si>
  <si>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</si>
  <si>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</si>
  <si>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</si>
  <si>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</si>
  <si>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</si>
  <si>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</si>
  <si>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</si>
  <si>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</si>
  <si>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</si>
  <si>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</si>
  <si>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</si>
  <si>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</si>
  <si>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</si>
  <si>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</si>
  <si>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</si>
  <si>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</si>
  <si>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</si>
  <si>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</si>
  <si>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</si>
  <si>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</si>
  <si>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</si>
  <si>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</si>
  <si>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</si>
  <si>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</si>
  <si>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</si>
  <si>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</si>
  <si>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</si>
  <si>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</si>
  <si>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</si>
  <si>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</si>
  <si>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</si>
  <si>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</si>
  <si>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</si>
  <si>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</si>
  <si>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</si>
  <si>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</si>
  <si>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</si>
  <si>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</si>
  <si>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</si>
  <si>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</si>
  <si>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</si>
  <si>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</si>
  <si>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</si>
  <si>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</si>
  <si>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</si>
  <si>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</si>
  <si>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</si>
  <si>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</si>
  <si>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</si>
  <si>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</si>
  <si>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</si>
  <si>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</si>
  <si>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</si>
  <si>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</si>
  <si>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</si>
  <si>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</si>
  <si>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</si>
  <si>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</si>
  <si>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</si>
  <si>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</si>
  <si>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</si>
  <si>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</si>
  <si>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</si>
  <si>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</si>
  <si>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</si>
  <si>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</si>
  <si>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</si>
  <si>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</si>
  <si>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</si>
  <si>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</si>
  <si>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</si>
  <si>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</si>
  <si>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</si>
  <si>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</si>
  <si>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</si>
  <si>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</si>
  <si>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</si>
  <si>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</si>
  <si>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</si>
  <si>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</si>
  <si>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</si>
  <si>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</si>
  <si>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</si>
  <si>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</si>
  <si>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</si>
  <si>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</si>
  <si>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</si>
  <si>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</si>
  <si>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</si>
  <si>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</si>
  <si>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</si>
  <si>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</si>
  <si>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</si>
  <si>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</si>
  <si>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</si>
  <si>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</si>
  <si>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</si>
  <si>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</si>
  <si>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</si>
  <si>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</si>
  <si>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</si>
  <si>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</si>
  <si>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</si>
  <si>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</si>
  <si>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</si>
  <si>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</si>
  <si>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</si>
  <si>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</si>
  <si>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</si>
  <si>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</si>
  <si>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</si>
  <si>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</si>
  <si>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</si>
  <si>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</si>
  <si>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</si>
  <si>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</si>
  <si>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</si>
  <si>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</si>
  <si>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</si>
  <si>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</si>
  <si>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</si>
  <si>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</si>
  <si>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</si>
  <si>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</si>
  <si>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</si>
  <si>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</si>
  <si>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</si>
  <si>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</si>
  <si>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</si>
  <si>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</si>
  <si>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</si>
  <si>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</si>
  <si>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</si>
  <si>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</si>
  <si>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</si>
  <si>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</si>
  <si>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</si>
  <si>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</si>
  <si>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</si>
  <si>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</si>
  <si>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</si>
  <si>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</si>
  <si>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</si>
  <si>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</si>
  <si>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</si>
  <si>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</si>
  <si>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</si>
  <si>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</si>
  <si>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</si>
  <si>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</si>
  <si>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</si>
  <si>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</si>
  <si>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</si>
  <si>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</si>
  <si>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</si>
  <si>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</si>
  <si>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</si>
  <si>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</si>
  <si>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</si>
  <si>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</si>
  <si>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</si>
  <si>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</si>
  <si>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</si>
  <si>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</si>
  <si>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</si>
  <si>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</si>
  <si>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</si>
  <si>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</si>
  <si>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</si>
  <si>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</si>
  <si>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</si>
  <si>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</si>
  <si>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</si>
  <si>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</si>
  <si>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</si>
  <si>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</si>
  <si>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</si>
  <si>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</si>
  <si>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</si>
  <si>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</si>
  <si>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</si>
  <si>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</si>
  <si>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</si>
  <si>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</si>
  <si>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</si>
  <si>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</si>
  <si>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</si>
  <si>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</si>
  <si>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</si>
  <si>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</si>
  <si>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</si>
  <si>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</si>
  <si>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</si>
  <si>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</si>
  <si>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</si>
  <si>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</si>
  <si>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</si>
  <si>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</si>
  <si>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</si>
  <si>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</si>
  <si>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</si>
  <si>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</si>
  <si>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</si>
  <si>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</si>
  <si>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</si>
  <si>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</si>
  <si>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</si>
  <si>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</si>
  <si>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</si>
  <si>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</si>
  <si>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</si>
  <si>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</si>
  <si>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</si>
  <si>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</si>
  <si>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</si>
  <si>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</si>
  <si>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</si>
  <si>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</si>
  <si>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</si>
  <si>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</si>
  <si>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</si>
  <si>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</si>
  <si>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</si>
  <si>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</si>
  <si>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</si>
  <si>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</si>
  <si>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</si>
  <si>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</si>
  <si>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</si>
  <si>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</si>
  <si>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</si>
  <si>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</si>
  <si>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</si>
  <si>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</si>
  <si>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</si>
  <si>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</si>
  <si>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</si>
  <si>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</si>
  <si>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</si>
  <si>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</si>
  <si>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</si>
  <si>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</si>
  <si>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</si>
  <si>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</si>
  <si>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</si>
  <si>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</si>
  <si>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</si>
  <si>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</si>
  <si>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</si>
  <si>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</si>
  <si>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</si>
  <si>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</si>
  <si>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</si>
  <si>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</si>
  <si>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</si>
  <si>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</si>
  <si>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</si>
  <si>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</si>
  <si>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</si>
  <si>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</si>
  <si>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</si>
  <si>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</si>
  <si>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</si>
  <si>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</si>
  <si>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</si>
  <si>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</si>
  <si>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</si>
  <si>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</si>
  <si>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</si>
  <si>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</si>
  <si>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</si>
  <si>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</si>
  <si>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</si>
  <si>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</si>
  <si>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</si>
  <si>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</si>
  <si>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</si>
  <si>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</si>
  <si>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</si>
  <si>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</si>
  <si>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</si>
  <si>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</si>
  <si>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</si>
  <si>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</si>
  <si>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</si>
  <si>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</si>
  <si>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</si>
  <si>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</si>
  <si>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</si>
  <si>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</si>
  <si>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</si>
  <si>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</si>
  <si>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</si>
  <si>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</si>
  <si>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</si>
  <si>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</si>
  <si>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</si>
  <si>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</si>
  <si>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</si>
  <si>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</si>
  <si>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</si>
  <si>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</si>
  <si>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</si>
  <si>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</si>
  <si>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</si>
  <si>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</si>
  <si>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</si>
  <si>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</si>
  <si>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</si>
  <si>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</si>
  <si>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</si>
  <si>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</si>
  <si>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</si>
  <si>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</si>
  <si>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</si>
  <si>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</si>
  <si>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</si>
  <si>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</si>
  <si>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</si>
  <si>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</si>
  <si>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</si>
  <si>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</si>
  <si>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</si>
  <si>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</si>
  <si>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</si>
  <si>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</si>
  <si>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</si>
  <si>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</si>
  <si>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</si>
  <si>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</si>
  <si>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</si>
  <si>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</si>
  <si>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</si>
  <si>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</si>
  <si>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</si>
  <si>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</si>
  <si>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</si>
  <si>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</si>
  <si>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</si>
  <si>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</si>
  <si>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</si>
  <si>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</si>
  <si>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</si>
  <si>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</si>
  <si>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</si>
  <si>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</si>
  <si>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</si>
  <si>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</si>
  <si>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</si>
  <si>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</si>
  <si>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</si>
  <si>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</si>
  <si>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</si>
  <si>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</si>
  <si>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</si>
  <si>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</si>
  <si>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</si>
  <si>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</si>
  <si>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</si>
  <si>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</si>
  <si>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</si>
  <si>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</si>
  <si>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</si>
  <si>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</si>
  <si>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</si>
  <si>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</si>
  <si>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</si>
  <si>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</si>
  <si>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</si>
  <si>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</si>
  <si>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</si>
  <si>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</si>
  <si>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</si>
  <si>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</si>
  <si>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</si>
  <si>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</si>
  <si>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</si>
  <si>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</si>
  <si>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</si>
  <si>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</si>
  <si>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</si>
  <si>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</si>
  <si>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</si>
  <si>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</si>
  <si>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</si>
  <si>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</si>
  <si>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</si>
  <si>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</si>
  <si>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</si>
  <si>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</si>
  <si>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</si>
  <si>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</si>
  <si>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</si>
  <si>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</si>
  <si>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</si>
  <si>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</si>
  <si>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</si>
  <si>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</si>
  <si>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</si>
  <si>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</si>
  <si>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</si>
  <si>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</si>
  <si>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</si>
  <si>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</si>
  <si>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</si>
  <si>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</si>
  <si>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</si>
  <si>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</si>
  <si>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</si>
  <si>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</si>
  <si>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</si>
  <si>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</si>
  <si>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</si>
  <si>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</si>
  <si>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</si>
  <si>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</si>
  <si>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</si>
  <si>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</si>
  <si>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</si>
  <si>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</si>
  <si>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</si>
  <si>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</si>
  <si>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</si>
  <si>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</si>
  <si>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</si>
  <si>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</si>
  <si>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</si>
  <si>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</si>
  <si>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</si>
  <si>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</si>
  <si>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</si>
  <si>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</si>
  <si>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</si>
  <si>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</si>
  <si>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</si>
  <si>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</si>
  <si>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</si>
  <si>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</si>
  <si>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</si>
  <si>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</si>
  <si>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</si>
  <si>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</si>
  <si>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</si>
  <si>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</si>
  <si>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</si>
  <si>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</si>
  <si>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</si>
  <si>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</si>
  <si>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</si>
  <si>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</si>
  <si>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</si>
  <si>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</si>
  <si>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</si>
  <si>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</si>
  <si>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</si>
  <si>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</si>
  <si>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</si>
  <si>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</si>
  <si>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</si>
  <si>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</si>
  <si>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</si>
  <si>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</si>
  <si>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</si>
  <si>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</si>
  <si>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</si>
  <si>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</si>
  <si>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</si>
  <si>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</si>
  <si>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</si>
  <si>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</si>
  <si>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</si>
  <si>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</si>
  <si>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</si>
  <si>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</si>
  <si>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</si>
  <si>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</si>
  <si>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</si>
  <si>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</si>
  <si>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</si>
  <si>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</si>
  <si>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</si>
  <si>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</si>
  <si>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</si>
  <si>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</si>
  <si>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</si>
  <si>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</si>
  <si>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</si>
  <si>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</si>
  <si>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</si>
  <si>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</si>
  <si>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</si>
  <si>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</si>
  <si>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</si>
  <si>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</si>
  <si>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</si>
  <si>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</si>
  <si>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</si>
  <si>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</si>
  <si>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</si>
  <si>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</si>
  <si>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</si>
  <si>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</si>
  <si>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</si>
  <si>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</si>
  <si>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</si>
  <si>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</si>
  <si>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</si>
  <si>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</si>
  <si>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</si>
  <si>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</si>
  <si>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</si>
  <si>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</si>
  <si>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</si>
  <si>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</si>
  <si>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</si>
  <si>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</si>
  <si>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</si>
  <si>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</si>
  <si>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</si>
  <si>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</si>
  <si>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</si>
  <si>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</si>
  <si>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</si>
  <si>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</si>
  <si>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</si>
  <si>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</si>
  <si>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</si>
  <si>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</si>
  <si>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</si>
  <si>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</si>
  <si>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</si>
  <si>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</si>
  <si>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</si>
  <si>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</si>
  <si>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</si>
  <si>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</si>
  <si>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</si>
  <si>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</si>
  <si>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</si>
  <si>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</si>
  <si>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</si>
  <si>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</si>
  <si>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</si>
  <si>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</si>
  <si>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</si>
  <si>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</si>
  <si>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</si>
  <si>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</si>
  <si>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</si>
  <si>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</si>
  <si>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</si>
  <si>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</si>
  <si>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</si>
  <si>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</si>
  <si>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</si>
  <si>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</si>
  <si>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</si>
  <si>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</si>
  <si>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</si>
  <si>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</si>
  <si>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</si>
  <si>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</si>
  <si>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</si>
  <si>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</si>
  <si>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</si>
  <si>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</si>
  <si>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</si>
  <si>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</si>
  <si>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</si>
  <si>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</si>
  <si>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</si>
  <si>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</si>
  <si>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</si>
  <si>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</si>
  <si>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</si>
  <si>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</si>
  <si>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</si>
  <si>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</si>
  <si>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</si>
  <si>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</si>
  <si>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</si>
  <si>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</si>
  <si>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</si>
  <si>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</si>
  <si>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</si>
  <si>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</si>
  <si>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</si>
  <si>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</si>
  <si>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</si>
  <si>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</si>
  <si>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</si>
  <si>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</si>
  <si>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</si>
  <si>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</si>
  <si>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</si>
  <si>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</si>
  <si>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</si>
  <si>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</si>
  <si>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</si>
  <si>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</si>
  <si>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</si>
  <si>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</si>
  <si>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</si>
  <si>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</si>
  <si>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</si>
  <si>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</si>
  <si>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</si>
  <si>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</si>
  <si>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</si>
  <si>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</si>
  <si>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</si>
  <si>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</si>
  <si>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</si>
  <si>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</si>
  <si>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</si>
  <si>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</si>
  <si>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</si>
  <si>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</si>
  <si>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</si>
  <si>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</si>
  <si>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</si>
  <si>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</si>
  <si>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</si>
  <si>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</si>
  <si>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</si>
  <si>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</si>
  <si>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</si>
  <si>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</si>
  <si>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</si>
  <si>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</si>
  <si>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</si>
  <si>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</si>
  <si>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</si>
  <si>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</si>
  <si>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</si>
  <si>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</si>
  <si>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</si>
  <si>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</si>
  <si>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</si>
  <si>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</si>
  <si>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</si>
  <si>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</si>
  <si>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</si>
  <si>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</si>
  <si>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</si>
  <si>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</si>
  <si>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</si>
  <si>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</si>
  <si>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</si>
  <si>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</si>
  <si>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</si>
  <si>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</si>
  <si>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</si>
  <si>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</si>
  <si>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</si>
  <si>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</si>
  <si>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</si>
  <si>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</si>
  <si>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</si>
  <si>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</si>
  <si>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</si>
  <si>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</si>
  <si>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</si>
  <si>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</si>
  <si>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</si>
  <si>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</si>
  <si>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</si>
  <si>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</si>
  <si>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</si>
  <si>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</si>
  <si>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</si>
  <si>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</si>
  <si>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</si>
  <si>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</si>
  <si>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</si>
  <si>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</si>
  <si>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</si>
  <si>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</si>
  <si>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</si>
  <si>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</si>
  <si>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</si>
  <si>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</si>
  <si>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</si>
  <si>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</si>
  <si>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</si>
  <si>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</si>
  <si>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</si>
  <si>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</si>
  <si>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</si>
  <si>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</si>
  <si>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</si>
  <si>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</si>
  <si>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</si>
  <si>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</si>
  <si>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</si>
  <si>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</si>
  <si>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</si>
  <si>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</si>
  <si>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</si>
  <si>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</si>
  <si>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</si>
  <si>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</si>
  <si>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</si>
  <si>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</si>
  <si>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</si>
  <si>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</si>
  <si>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</si>
  <si>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</si>
  <si>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</si>
  <si>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</si>
  <si>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</si>
  <si>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</si>
  <si>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</si>
  <si>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</si>
  <si>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</si>
  <si>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</si>
  <si>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</si>
  <si>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</si>
  <si>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</si>
  <si>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</si>
  <si>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</si>
  <si>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</si>
  <si>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</si>
  <si>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</si>
  <si>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</si>
  <si>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</si>
  <si>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</si>
  <si>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</si>
  <si>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</si>
  <si>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</si>
  <si>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</si>
  <si>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</si>
  <si>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</si>
  <si>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</si>
  <si>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</si>
  <si>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</si>
  <si>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</si>
  <si>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</si>
  <si>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</si>
  <si>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</si>
  <si>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</si>
  <si>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</si>
  <si>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</si>
  <si>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</si>
  <si>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</si>
  <si>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</si>
  <si>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</si>
  <si>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</si>
  <si>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</si>
  <si>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</si>
  <si>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</si>
  <si>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</si>
  <si>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</si>
  <si>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</si>
  <si>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</si>
  <si>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</si>
  <si>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</si>
  <si>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</si>
  <si>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</si>
  <si>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</si>
  <si>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</si>
  <si>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</si>
  <si>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</si>
  <si>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</si>
  <si>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</si>
  <si>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</si>
  <si>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</si>
  <si>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</si>
  <si>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</si>
  <si>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</si>
  <si>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</si>
  <si>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</si>
  <si>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</si>
  <si>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</si>
  <si>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</si>
  <si>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</si>
  <si>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</si>
  <si>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</si>
  <si>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</si>
  <si>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</si>
  <si>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</si>
  <si>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</si>
  <si>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</si>
  <si>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</si>
  <si>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</si>
  <si>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</si>
  <si>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</si>
  <si>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</si>
  <si>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</si>
  <si>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</si>
  <si>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</si>
  <si>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</si>
  <si>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</si>
  <si>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</si>
  <si>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</si>
  <si>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</si>
  <si>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</si>
  <si>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</si>
  <si>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</si>
  <si>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</si>
  <si>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</si>
  <si>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</si>
  <si>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</si>
  <si>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</si>
  <si>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</si>
  <si>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</si>
  <si>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</si>
  <si>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</si>
  <si>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</si>
  <si>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</si>
  <si>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</si>
  <si>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</si>
  <si>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</si>
  <si>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</si>
  <si>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</si>
  <si>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</si>
  <si>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</si>
  <si>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</si>
  <si>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</si>
  <si>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</si>
  <si>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</si>
  <si>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</si>
  <si>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</si>
  <si>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</si>
  <si>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</si>
  <si>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</si>
  <si>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</si>
  <si>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</si>
  <si>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</si>
  <si>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</si>
  <si>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</si>
  <si>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</si>
  <si>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</si>
  <si>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</si>
  <si>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</si>
  <si>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</si>
  <si>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</si>
  <si>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</si>
  <si>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</si>
  <si>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</si>
  <si>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</si>
  <si>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</si>
  <si>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</si>
  <si>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</si>
  <si>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</si>
  <si>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</si>
  <si>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</si>
  <si>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</si>
  <si>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</si>
  <si>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</si>
  <si>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</si>
  <si>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</si>
  <si>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</si>
  <si>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</si>
  <si>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</si>
  <si>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</si>
  <si>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</si>
  <si>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</si>
  <si>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</si>
  <si>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</si>
  <si>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</si>
  <si>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</si>
  <si>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</si>
  <si>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</si>
  <si>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</si>
  <si>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</si>
  <si>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</si>
  <si>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</si>
  <si>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</si>
  <si>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</si>
  <si>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</si>
  <si>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</si>
  <si>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</si>
  <si>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</si>
  <si>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</si>
  <si>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</si>
  <si>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</si>
  <si>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</si>
  <si>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</si>
  <si>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</si>
  <si>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</si>
  <si>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</si>
  <si>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</si>
  <si>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</si>
  <si>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</si>
  <si>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</si>
  <si>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</si>
  <si>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</si>
  <si>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</si>
  <si>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</si>
  <si>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</si>
  <si>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</si>
  <si>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</si>
  <si>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</si>
  <si>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</si>
  <si>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</si>
  <si>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</si>
  <si>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</si>
  <si>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</si>
  <si>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</si>
  <si>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</si>
  <si>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</si>
  <si>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</si>
  <si>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</si>
  <si>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</si>
  <si>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</si>
  <si>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</si>
  <si>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</si>
  <si>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</si>
  <si>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</si>
  <si>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</si>
  <si>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</si>
  <si>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</si>
  <si>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</si>
  <si>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</si>
  <si>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</si>
  <si>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</si>
  <si>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</si>
  <si>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</si>
  <si>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</si>
  <si>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</si>
  <si>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</si>
  <si>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</si>
  <si>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</si>
  <si>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</si>
  <si>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</si>
  <si>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</si>
  <si>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</si>
  <si>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</si>
  <si>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</si>
  <si>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</si>
  <si>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</si>
  <si>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</si>
  <si>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</si>
  <si>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</si>
  <si>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</si>
  <si>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</si>
  <si>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</si>
  <si>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</si>
  <si>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</si>
  <si>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</si>
  <si>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</si>
  <si>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</si>
  <si>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</si>
  <si>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</si>
  <si>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</si>
  <si>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</si>
  <si>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</si>
  <si>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</si>
  <si>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</si>
  <si>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</si>
  <si>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</si>
  <si>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</si>
  <si>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</si>
  <si>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</si>
  <si>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</si>
  <si>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</si>
  <si>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</si>
  <si>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</si>
  <si>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</si>
  <si>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</si>
  <si>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</si>
  <si>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</si>
  <si>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</si>
  <si>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</si>
  <si>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</si>
  <si>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</si>
  <si>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</si>
  <si>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</si>
  <si>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</si>
  <si>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</si>
  <si>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</si>
  <si>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</si>
  <si>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</si>
  <si>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</si>
  <si>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</si>
  <si>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</si>
  <si>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</si>
  <si>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</si>
  <si>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</si>
  <si>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</si>
  <si>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</si>
  <si>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</si>
  <si>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</si>
  <si>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</si>
  <si>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</si>
  <si>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</si>
  <si>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</si>
  <si>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</si>
  <si>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</si>
  <si>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</si>
  <si>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</si>
  <si>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</si>
  <si>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</si>
  <si>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</si>
  <si>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</si>
  <si>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</si>
  <si>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</si>
  <si>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</si>
  <si>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</si>
  <si>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</si>
  <si>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</si>
  <si>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</si>
  <si>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</si>
  <si>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</si>
  <si>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</si>
  <si>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</si>
  <si>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</si>
  <si>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</si>
  <si>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</si>
  <si>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</si>
  <si>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</si>
  <si>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</si>
  <si>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</si>
  <si>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</si>
  <si>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</si>
  <si>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</si>
  <si>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</si>
  <si>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</si>
  <si>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</si>
  <si>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</si>
  <si>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</si>
  <si>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</si>
  <si>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</si>
  <si>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</si>
  <si>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</si>
  <si>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</si>
  <si>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</si>
  <si>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</si>
  <si>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</si>
  <si>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</si>
  <si>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</si>
  <si>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</si>
  <si>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</si>
  <si>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</si>
  <si>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</si>
  <si>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</si>
  <si>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</si>
  <si>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</si>
  <si>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</si>
  <si>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</si>
  <si>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</si>
  <si>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</si>
  <si>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</si>
  <si>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</si>
  <si>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</si>
  <si>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</si>
  <si>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</si>
  <si>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</si>
  <si>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</si>
  <si>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</si>
  <si>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</si>
  <si>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</si>
  <si>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</si>
  <si>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</si>
  <si>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</si>
  <si>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</si>
  <si>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</si>
  <si>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</si>
  <si>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</si>
  <si>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</si>
  <si>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</si>
  <si>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</si>
  <si>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</si>
  <si>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</si>
  <si>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</si>
  <si>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</si>
  <si>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</si>
  <si>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</si>
  <si>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</si>
  <si>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</si>
  <si>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</si>
  <si>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</si>
  <si>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</si>
  <si>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</si>
  <si>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</si>
  <si>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</si>
  <si>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</si>
  <si>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</si>
  <si>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</si>
  <si>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</si>
  <si>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</si>
  <si>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</si>
  <si>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</si>
  <si>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</si>
  <si>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</si>
  <si>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</si>
  <si>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</si>
  <si>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</si>
  <si>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</si>
  <si>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</si>
  <si>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</si>
  <si>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</si>
  <si>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</si>
  <si>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</si>
  <si>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</si>
  <si>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</si>
  <si>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</si>
  <si>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</si>
  <si>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</si>
  <si>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</si>
  <si>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</si>
  <si>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</si>
  <si>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</si>
  <si>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</si>
  <si>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</si>
  <si>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</si>
  <si>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</si>
  <si>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</si>
  <si>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</si>
  <si>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</si>
  <si>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</si>
  <si>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</si>
  <si>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</si>
  <si>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</si>
  <si>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</si>
  <si>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</si>
  <si>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</si>
  <si>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</si>
  <si>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</si>
  <si>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</si>
  <si>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</si>
  <si>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</si>
  <si>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</si>
  <si>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</si>
  <si>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</si>
  <si>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</si>
  <si>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</si>
  <si>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</si>
  <si>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</si>
  <si>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</si>
  <si>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</si>
  <si>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</si>
  <si>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</si>
  <si>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</si>
  <si>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</si>
  <si>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</si>
  <si>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</si>
  <si>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</si>
  <si>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</si>
  <si>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</si>
  <si>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</si>
  <si>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</si>
  <si>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</si>
  <si>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</si>
  <si>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</si>
  <si>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</si>
  <si>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</si>
  <si>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</si>
  <si>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</si>
  <si>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</si>
  <si>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</si>
  <si>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</si>
  <si>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</si>
  <si>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</si>
  <si>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</si>
  <si>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</si>
  <si>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</si>
  <si>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</si>
  <si>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</si>
  <si>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</si>
  <si>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</si>
  <si>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</si>
  <si>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</si>
  <si>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</si>
  <si>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</si>
  <si>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</si>
  <si>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</si>
  <si>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</si>
  <si>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</si>
  <si>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</si>
  <si>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</si>
  <si>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</si>
  <si>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</si>
  <si>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</si>
  <si>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</si>
  <si>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</si>
  <si>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</si>
  <si>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</si>
  <si>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</si>
  <si>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</si>
  <si>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</si>
  <si>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</si>
  <si>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</si>
  <si>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</si>
  <si>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</si>
  <si>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</si>
  <si>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</si>
  <si>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</si>
  <si>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</si>
  <si>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</si>
  <si>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</si>
  <si>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</si>
  <si>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</si>
  <si>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</si>
  <si>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</si>
  <si>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</si>
  <si>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</si>
  <si>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</si>
  <si>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</si>
  <si>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</si>
  <si>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</si>
  <si>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</si>
  <si>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</si>
  <si>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</si>
  <si>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</si>
  <si>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</si>
  <si>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</si>
  <si>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</si>
  <si>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</si>
  <si>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</si>
  <si>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</si>
  <si>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</si>
  <si>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</si>
  <si>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</si>
  <si>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</si>
  <si>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</si>
  <si>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</si>
  <si>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</si>
  <si>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</si>
  <si>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</si>
  <si>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</si>
  <si>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</si>
  <si>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</si>
  <si>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</si>
  <si>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</si>
  <si>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</si>
  <si>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</si>
  <si>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</si>
  <si>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</si>
  <si>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</si>
  <si>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</si>
  <si>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</si>
  <si>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</si>
  <si>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</si>
  <si>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</si>
  <si>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</si>
  <si>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</si>
  <si>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</si>
  <si>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</si>
  <si>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</si>
  <si>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</si>
  <si>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</si>
  <si>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</si>
  <si>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</si>
  <si>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</si>
  <si>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</si>
  <si>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</si>
  <si>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</si>
  <si>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</si>
  <si>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</si>
  <si>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</si>
  <si>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</si>
  <si>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</si>
  <si>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</si>
  <si>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</si>
  <si>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</si>
  <si>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</si>
  <si>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</si>
  <si>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</si>
  <si>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</si>
  <si>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</si>
  <si>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</si>
  <si>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</si>
  <si>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</si>
  <si>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</si>
  <si>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</si>
  <si>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</si>
  <si>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</si>
  <si>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</si>
  <si>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</si>
  <si>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</si>
  <si>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</si>
  <si>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</si>
  <si>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</si>
  <si>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</si>
  <si>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</si>
  <si>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</si>
  <si>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</si>
  <si>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</si>
  <si>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</si>
  <si>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</si>
  <si>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</si>
  <si>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</si>
  <si>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</si>
  <si>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</si>
  <si>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</si>
  <si>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</si>
  <si>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</si>
  <si>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</si>
  <si>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</si>
  <si>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</si>
  <si>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</si>
  <si>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</si>
  <si>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</si>
  <si>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</si>
  <si>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</si>
  <si>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</si>
  <si>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</si>
  <si>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</si>
  <si>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</si>
  <si>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</si>
  <si>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</si>
  <si>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</si>
  <si>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</si>
  <si>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</si>
  <si>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</si>
  <si>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</si>
  <si>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</si>
  <si>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</si>
  <si>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</si>
  <si>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</si>
  <si>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</si>
  <si>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</si>
  <si>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</si>
  <si>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</si>
  <si>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</si>
  <si>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</si>
  <si>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</si>
  <si>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</si>
  <si>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</si>
  <si>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</si>
  <si>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</si>
  <si>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</si>
  <si>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</si>
  <si>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</si>
  <si>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</si>
  <si>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</si>
  <si>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</si>
  <si>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</si>
  <si>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</si>
  <si>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</si>
  <si>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</si>
  <si>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</si>
  <si>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</si>
  <si>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</si>
  <si>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</si>
  <si>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</si>
  <si>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</si>
  <si>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</si>
  <si>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</si>
  <si>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</si>
  <si>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</si>
  <si>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</si>
  <si>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</si>
  <si>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</si>
  <si>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</si>
  <si>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</si>
  <si>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</si>
  <si>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</si>
  <si>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</si>
  <si>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</si>
  <si>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</si>
  <si>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</si>
  <si>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</si>
  <si>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</si>
  <si>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</si>
  <si>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</si>
  <si>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</si>
  <si>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</si>
  <si>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</si>
  <si>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</si>
  <si>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</si>
  <si>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</si>
  <si>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</si>
  <si>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</si>
  <si>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</si>
  <si>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</si>
  <si>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</si>
  <si>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</si>
  <si>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</si>
  <si>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</si>
  <si>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</si>
  <si>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</si>
  <si>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</si>
  <si>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</si>
  <si>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</si>
  <si>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</si>
  <si>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</si>
  <si>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</si>
  <si>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</si>
  <si>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</si>
  <si>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</si>
  <si>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</si>
  <si>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</si>
  <si>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</si>
  <si>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</si>
  <si>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</si>
  <si>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</si>
  <si>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</si>
  <si>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</si>
  <si>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</si>
  <si>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</si>
  <si>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</si>
  <si>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</si>
  <si>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</si>
  <si>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</si>
  <si>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</si>
  <si>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</si>
  <si>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</si>
  <si>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</si>
  <si>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</si>
  <si>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</si>
  <si>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</si>
  <si>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</si>
  <si>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</si>
  <si>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</si>
  <si>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</si>
  <si>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</si>
  <si>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</si>
  <si>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</si>
  <si>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</si>
  <si>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</si>
  <si>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</si>
  <si>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</si>
  <si>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</si>
  <si>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</si>
  <si>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</si>
  <si>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</si>
  <si>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</si>
  <si>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</si>
  <si>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</si>
  <si>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</si>
  <si>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</si>
  <si>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</si>
  <si>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</si>
  <si>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</si>
  <si>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</si>
  <si>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</si>
  <si>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</si>
  <si>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</si>
  <si>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</si>
  <si>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</si>
  <si>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</si>
  <si>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</si>
  <si>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</si>
  <si>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</si>
  <si>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</si>
  <si>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</si>
  <si>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</si>
  <si>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</si>
  <si>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</si>
  <si>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</si>
  <si>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</si>
  <si>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</si>
  <si>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</si>
  <si>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</si>
  <si>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</si>
  <si>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</si>
  <si>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</si>
  <si>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</si>
  <si>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</si>
  <si>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</si>
  <si>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</si>
  <si>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</si>
  <si>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</si>
  <si>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</si>
  <si>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</si>
  <si>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</si>
  <si>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</si>
  <si>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</si>
  <si>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</si>
  <si>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</si>
  <si>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</si>
  <si>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</si>
  <si>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</si>
  <si>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</si>
  <si>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</si>
  <si>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</si>
  <si>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</si>
  <si>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</si>
  <si>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</si>
  <si>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</si>
  <si>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</si>
  <si>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</si>
  <si>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</si>
  <si>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</si>
  <si>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</si>
  <si>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</si>
  <si>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</si>
  <si>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</si>
  <si>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</si>
  <si>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</si>
  <si>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</si>
  <si>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</si>
  <si>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</si>
  <si>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</si>
  <si>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</si>
  <si>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</si>
  <si>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</si>
  <si>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</si>
  <si>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</si>
  <si>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</si>
  <si>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</si>
  <si>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</si>
  <si>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</si>
  <si>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</si>
  <si>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</si>
  <si>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</si>
  <si>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</si>
  <si>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</si>
  <si>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</si>
  <si>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</si>
  <si>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</si>
  <si>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</si>
  <si>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</si>
  <si>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</si>
  <si>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</si>
  <si>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</si>
  <si>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</si>
  <si>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</si>
  <si>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</si>
  <si>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</si>
  <si>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</si>
  <si>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</si>
  <si>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</si>
  <si>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</si>
  <si>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</si>
  <si>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</si>
  <si>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</si>
  <si>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</si>
  <si>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</si>
  <si>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</si>
  <si>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</si>
  <si>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</si>
  <si>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</si>
  <si>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</si>
  <si>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</si>
  <si>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</si>
  <si>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</si>
  <si>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</si>
  <si>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</si>
  <si>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</si>
  <si>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</si>
  <si>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</si>
  <si>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</si>
  <si>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</si>
  <si>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</si>
  <si>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</si>
  <si>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</si>
  <si>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</si>
  <si>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</si>
  <si>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</si>
  <si>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</si>
  <si>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</si>
  <si>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</si>
  <si>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</si>
  <si>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</si>
  <si>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</si>
  <si>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</si>
  <si>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</si>
  <si>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</si>
  <si>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</si>
  <si>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</si>
  <si>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</si>
  <si>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</si>
  <si>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</si>
  <si>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</si>
  <si>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</si>
  <si>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</si>
  <si>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</si>
  <si>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</si>
  <si>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</si>
  <si>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</si>
  <si>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</si>
  <si>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</si>
  <si>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</si>
  <si>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</si>
  <si>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</si>
  <si>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</si>
  <si>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</si>
  <si>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</si>
  <si>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</si>
  <si>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</si>
  <si>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</si>
  <si>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</si>
  <si>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</si>
  <si>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</si>
  <si>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</si>
  <si>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</si>
  <si>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</si>
  <si>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</si>
  <si>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</si>
  <si>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</si>
  <si>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</si>
  <si>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</si>
  <si>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</si>
  <si>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</si>
  <si>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</si>
  <si>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</si>
  <si>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</si>
  <si>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</si>
  <si>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</si>
  <si>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</si>
  <si>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</si>
  <si>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</si>
  <si>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</si>
  <si>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</si>
  <si>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</si>
  <si>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</si>
  <si>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</si>
  <si>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</si>
  <si>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</si>
  <si>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</si>
  <si>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</si>
  <si>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</si>
  <si>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</si>
  <si>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</si>
  <si>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</si>
  <si>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</si>
  <si>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</si>
  <si>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</si>
  <si>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</si>
  <si>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</si>
  <si>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</si>
  <si>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</si>
  <si>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</si>
  <si>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</si>
  <si>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</si>
  <si>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</si>
  <si>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</si>
  <si>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</si>
  <si>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</si>
  <si>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</si>
  <si>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</si>
  <si>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</si>
  <si>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</si>
  <si>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</si>
  <si>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</si>
  <si>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</si>
  <si>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</si>
  <si>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</si>
  <si>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</si>
  <si>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</si>
  <si>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</si>
  <si>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</si>
  <si>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</si>
  <si>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</si>
  <si>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</si>
  <si>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</si>
  <si>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</si>
  <si>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</si>
  <si>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</si>
  <si>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</si>
  <si>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</si>
  <si>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</si>
  <si>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</si>
  <si>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</si>
  <si>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</si>
  <si>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</si>
  <si>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</si>
  <si>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</si>
  <si>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</si>
  <si>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</si>
  <si>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</si>
  <si>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</si>
  <si>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</si>
  <si>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</si>
  <si>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</si>
  <si>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</si>
  <si>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</si>
  <si>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</si>
  <si>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</si>
  <si>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</si>
  <si>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</si>
  <si>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</si>
  <si>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</si>
  <si>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</si>
  <si>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</si>
  <si>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</si>
  <si>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</si>
  <si>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</si>
  <si>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</si>
  <si>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</si>
  <si>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</si>
  <si>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</si>
  <si>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</si>
  <si>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</si>
  <si>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</si>
  <si>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</si>
  <si>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</si>
  <si>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</si>
  <si>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</si>
  <si>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</si>
  <si>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</si>
  <si>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</si>
  <si>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</si>
  <si>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</si>
  <si>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</si>
  <si>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</si>
  <si>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</si>
  <si>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</si>
  <si>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</si>
  <si>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</si>
  <si>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</si>
  <si>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</si>
  <si>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</si>
  <si>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</si>
  <si>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</si>
  <si>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</si>
  <si>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</si>
  <si>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</si>
  <si>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</si>
  <si>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</si>
  <si>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</si>
  <si>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</si>
  <si>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</si>
  <si>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</si>
  <si>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</si>
  <si>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</si>
  <si>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</si>
  <si>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</si>
  <si>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</si>
  <si>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</si>
  <si>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</si>
  <si>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</si>
  <si>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</si>
  <si>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</si>
  <si>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</si>
  <si>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</si>
  <si>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</si>
  <si>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</si>
  <si>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</si>
  <si>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</si>
  <si>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</si>
  <si>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</si>
  <si>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</si>
  <si>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</si>
  <si>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</si>
  <si>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</si>
  <si>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</si>
  <si>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</si>
  <si>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</si>
  <si>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</si>
  <si>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</si>
  <si>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</si>
  <si>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</si>
  <si>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</si>
  <si>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</si>
  <si>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</si>
  <si>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</si>
  <si>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</si>
  <si>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</si>
  <si>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</si>
  <si>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</si>
  <si>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</si>
  <si>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</si>
  <si>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</si>
  <si>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</si>
  <si>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</si>
  <si>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</si>
  <si>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</si>
  <si>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</si>
  <si>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</si>
  <si>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</si>
  <si>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</si>
  <si>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</si>
  <si>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</si>
  <si>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</si>
  <si>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</si>
  <si>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</si>
  <si>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</si>
  <si>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</si>
  <si>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</si>
  <si>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</si>
  <si>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</si>
  <si>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</si>
  <si>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</si>
  <si>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</si>
  <si>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</si>
  <si>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</si>
  <si>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</si>
  <si>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</si>
  <si>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</si>
  <si>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</si>
  <si>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</si>
  <si>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</si>
  <si>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</si>
  <si>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</si>
  <si>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</si>
  <si>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</si>
  <si>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</si>
  <si>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</si>
  <si>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</si>
  <si>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</si>
  <si>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</si>
  <si>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</si>
  <si>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</si>
  <si>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</si>
  <si>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</si>
  <si>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</si>
  <si>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</si>
  <si>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</si>
  <si>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</si>
  <si>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</si>
  <si>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</si>
  <si>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</si>
  <si>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</si>
  <si>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</si>
  <si>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</si>
  <si>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</si>
  <si>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</si>
  <si>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</si>
  <si>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</si>
  <si>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</si>
  <si>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</si>
  <si>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</si>
  <si>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</si>
  <si>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</si>
  <si>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</si>
  <si>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</si>
  <si>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</si>
  <si>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</si>
  <si>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</si>
  <si>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</si>
  <si>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</si>
  <si>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</si>
  <si>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</si>
  <si>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</si>
  <si>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</si>
  <si>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</si>
  <si>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</si>
  <si>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</si>
  <si>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</si>
  <si>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</si>
  <si>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</si>
  <si>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</si>
  <si>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</si>
  <si>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</si>
  <si>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</si>
  <si>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</si>
  <si>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</si>
  <si>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</si>
  <si>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</si>
  <si>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</si>
  <si>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</si>
  <si>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</si>
  <si>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</si>
  <si>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</si>
  <si>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</si>
  <si>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</si>
  <si>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</si>
  <si>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</si>
  <si>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</si>
  <si>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</si>
  <si>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</si>
  <si>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</si>
  <si>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</si>
  <si>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</si>
  <si>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</si>
  <si>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</si>
  <si>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</si>
  <si>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</si>
  <si>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</si>
  <si>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</si>
  <si>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</si>
  <si>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</si>
  <si>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</si>
  <si>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</si>
  <si>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</si>
  <si>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</si>
  <si>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</si>
  <si>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</si>
  <si>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</si>
  <si>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</si>
  <si>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</si>
  <si>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</si>
  <si>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</si>
  <si>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</si>
  <si>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</si>
  <si>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</si>
  <si>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</si>
  <si>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</si>
  <si>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</si>
  <si>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</si>
  <si>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</si>
  <si>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</si>
  <si>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</si>
  <si>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</si>
  <si>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</si>
  <si>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</si>
  <si>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</si>
  <si>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</si>
  <si>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</si>
  <si>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</si>
  <si>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</si>
  <si>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</si>
  <si>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</si>
  <si>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</si>
  <si>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</si>
  <si>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</si>
  <si>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</si>
  <si>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</si>
  <si>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</si>
  <si>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</si>
  <si>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</si>
  <si>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</si>
  <si>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</si>
  <si>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</si>
  <si>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</si>
  <si>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</si>
  <si>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</si>
  <si>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</si>
  <si>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</si>
  <si>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</si>
  <si>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</si>
  <si>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</si>
  <si>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</si>
  <si>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</si>
  <si>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</si>
  <si>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</si>
  <si>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</si>
  <si>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</si>
  <si>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</si>
  <si>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</si>
  <si>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</si>
  <si>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</si>
  <si>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</si>
  <si>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</si>
  <si>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</si>
  <si>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</si>
  <si>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</si>
  <si>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</si>
  <si>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</si>
  <si>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</si>
  <si>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</si>
  <si>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</si>
  <si>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</si>
  <si>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</si>
  <si>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</si>
  <si>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</si>
  <si>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</si>
  <si>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</si>
  <si>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</si>
  <si>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</si>
  <si>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</si>
  <si>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</si>
  <si>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</si>
  <si>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</si>
  <si>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</si>
  <si>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</si>
  <si>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</si>
  <si>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</si>
  <si>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</si>
  <si>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</si>
  <si>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</si>
  <si>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</si>
  <si>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</si>
  <si>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</si>
  <si>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</si>
  <si>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</si>
  <si>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</si>
  <si>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</si>
  <si>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</si>
  <si>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</si>
  <si>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</si>
  <si>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</si>
  <si>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</si>
  <si>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</si>
  <si>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</si>
  <si>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</si>
  <si>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</si>
  <si>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</si>
  <si>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</si>
  <si>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</si>
  <si>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</si>
  <si>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</si>
  <si>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</si>
  <si>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</si>
  <si>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</si>
  <si>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</si>
  <si>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</si>
  <si>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</si>
  <si>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</si>
  <si>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</si>
  <si>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</si>
  <si>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</si>
  <si>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</si>
  <si>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</si>
  <si>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</si>
  <si>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</si>
  <si>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</si>
  <si>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</si>
  <si>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</si>
  <si>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</si>
  <si>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</si>
  <si>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</si>
  <si>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</si>
  <si>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</si>
  <si>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</si>
  <si>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</si>
  <si>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</si>
  <si>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</si>
  <si>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</si>
  <si>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</si>
  <si>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</si>
  <si>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</si>
  <si>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</si>
  <si>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</si>
  <si>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</si>
  <si>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</si>
  <si>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</si>
  <si>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</si>
  <si>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</si>
  <si>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</si>
  <si>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</si>
  <si>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</si>
  <si>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</si>
  <si>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</si>
  <si>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</si>
  <si>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</si>
  <si>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</si>
  <si>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</si>
  <si>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</si>
  <si>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</si>
  <si>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</si>
  <si>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</si>
  <si>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</si>
  <si>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</si>
  <si>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</si>
  <si>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</si>
  <si>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</si>
  <si>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</si>
  <si>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</si>
  <si>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</si>
  <si>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</si>
  <si>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</si>
  <si>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</si>
  <si>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</si>
  <si>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</si>
  <si>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</si>
  <si>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</si>
  <si>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</si>
  <si>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</si>
  <si>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</si>
  <si>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</si>
  <si>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</si>
  <si>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</si>
  <si>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</si>
  <si>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</si>
  <si>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</si>
  <si>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</si>
  <si>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</si>
  <si>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</si>
  <si>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</si>
  <si>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</si>
  <si>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</si>
  <si>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</si>
  <si>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</si>
  <si>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</si>
  <si>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</si>
  <si>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</si>
  <si>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</si>
  <si>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</si>
  <si>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</si>
  <si>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</si>
  <si>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</si>
  <si>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</si>
  <si>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</si>
  <si>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</si>
  <si>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</si>
  <si>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</si>
  <si>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</si>
  <si>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</si>
  <si>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</si>
  <si>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</si>
  <si>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</si>
  <si>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</si>
  <si>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</si>
  <si>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</si>
  <si>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</si>
  <si>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</si>
  <si>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</si>
  <si>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</si>
  <si>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</si>
  <si>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</si>
  <si>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</si>
  <si>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</si>
  <si>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</si>
  <si>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</si>
  <si>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</si>
  <si>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</si>
  <si>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</si>
  <si>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</si>
  <si>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</si>
  <si>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</si>
  <si>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</si>
  <si>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</si>
  <si>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</si>
  <si>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</si>
  <si>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</si>
  <si>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</si>
  <si>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</si>
  <si>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</si>
  <si>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</si>
  <si>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</si>
  <si>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</si>
  <si>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</si>
  <si>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</si>
  <si>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</si>
  <si>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</si>
  <si>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</si>
  <si>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</si>
  <si>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</si>
  <si>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</si>
  <si>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</si>
  <si>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</si>
  <si>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</si>
  <si>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</si>
  <si>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</si>
  <si>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</si>
  <si>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</si>
  <si>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</si>
  <si>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</si>
  <si>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</si>
  <si>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</si>
  <si>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</si>
  <si>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</si>
  <si>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</si>
  <si>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</si>
  <si>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</si>
  <si>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</si>
  <si>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</si>
  <si>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</si>
  <si>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</si>
  <si>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</si>
  <si>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</si>
  <si>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</si>
  <si>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</si>
  <si>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</si>
  <si>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</si>
  <si>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</si>
  <si>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</si>
  <si>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</si>
  <si>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</si>
  <si>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</si>
  <si>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</si>
  <si>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</si>
  <si>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</si>
  <si>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</si>
  <si>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</si>
  <si>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</si>
  <si>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</si>
  <si>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</si>
  <si>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</si>
  <si>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</si>
  <si>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</si>
  <si>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</si>
  <si>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</si>
  <si>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</si>
  <si>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</si>
  <si>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</si>
  <si>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</si>
  <si>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</si>
  <si>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</si>
  <si>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</si>
  <si>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</si>
  <si>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</si>
  <si>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</si>
  <si>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</si>
  <si>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</si>
  <si>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</si>
  <si>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</si>
  <si>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</si>
  <si>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</si>
  <si>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</si>
  <si>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</si>
  <si>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</si>
  <si>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</si>
  <si>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</si>
  <si>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</si>
  <si>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</si>
  <si>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</si>
  <si>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</si>
  <si>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</si>
  <si>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</si>
  <si>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</si>
  <si>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</si>
  <si>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</si>
  <si>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</si>
  <si>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</si>
  <si>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</si>
  <si>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</si>
  <si>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</si>
  <si>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</si>
  <si>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</si>
  <si>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</si>
  <si>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</si>
  <si>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</si>
  <si>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</si>
  <si>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</si>
  <si>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</si>
  <si>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</si>
  <si>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</si>
  <si>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</si>
  <si>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</si>
  <si>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</si>
  <si>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</si>
  <si>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</si>
  <si>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</si>
  <si>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</si>
  <si>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</si>
  <si>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</si>
  <si>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</si>
  <si>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</si>
  <si>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</si>
  <si>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</si>
  <si>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</si>
  <si>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</si>
  <si>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</si>
  <si>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</si>
  <si>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</si>
  <si>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</si>
  <si>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</si>
  <si>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</si>
  <si>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</si>
  <si>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</si>
  <si>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</si>
  <si>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</si>
  <si>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</si>
  <si>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</si>
  <si>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</si>
  <si>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</si>
  <si>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</si>
  <si>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</si>
  <si>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</si>
  <si>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</si>
  <si>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</si>
  <si>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</si>
  <si>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</si>
  <si>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</si>
  <si>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</si>
  <si>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</si>
  <si>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</si>
  <si>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</si>
  <si>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</si>
  <si>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</si>
  <si>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</si>
  <si>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</si>
  <si>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</si>
  <si>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</si>
  <si>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</si>
  <si>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</si>
  <si>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</si>
  <si>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</si>
  <si>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</si>
  <si>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</si>
  <si>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</si>
  <si>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</si>
  <si>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</si>
  <si>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</si>
  <si>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</si>
  <si>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</si>
  <si>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</si>
  <si>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</si>
  <si>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</si>
  <si>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</si>
  <si>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</si>
  <si>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</si>
  <si>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</si>
  <si>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</si>
  <si>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</si>
  <si>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</si>
  <si>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</si>
  <si>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</si>
  <si>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</si>
  <si>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</si>
  <si>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</si>
  <si>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</si>
  <si>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</si>
  <si>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</si>
  <si>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</si>
  <si>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</si>
  <si>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</si>
  <si>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</si>
  <si>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</si>
  <si>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</si>
  <si>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</si>
  <si>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</si>
  <si>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</si>
  <si>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</si>
  <si>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</si>
  <si>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</si>
  <si>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</si>
  <si>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</si>
  <si>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</si>
  <si>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</si>
  <si>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</si>
  <si>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</si>
  <si>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</si>
  <si>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</si>
  <si>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</si>
  <si>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</si>
  <si>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</si>
  <si>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</si>
  <si>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</si>
  <si>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</si>
  <si>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</si>
  <si>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</si>
  <si>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</si>
  <si>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</si>
  <si>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</si>
  <si>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</si>
  <si>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</si>
  <si>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</si>
  <si>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</si>
  <si>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</si>
  <si>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</si>
  <si>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</si>
  <si>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</si>
  <si>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</si>
  <si>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</si>
  <si>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</si>
  <si>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</si>
  <si>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</si>
  <si>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</si>
  <si>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</si>
  <si>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</si>
  <si>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</si>
  <si>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</si>
  <si>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</si>
  <si>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</si>
  <si>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</si>
  <si>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</si>
  <si>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</si>
  <si>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</si>
  <si>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</si>
  <si>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</si>
  <si>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</si>
  <si>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</si>
  <si>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</si>
  <si>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</si>
  <si>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</si>
  <si>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</si>
  <si>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</si>
  <si>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</si>
  <si>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</si>
  <si>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</si>
  <si>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</si>
  <si>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</si>
  <si>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</si>
  <si>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</si>
  <si>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</si>
  <si>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</si>
  <si>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</si>
  <si>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</si>
  <si>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</si>
  <si>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</si>
  <si>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</si>
  <si>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</si>
  <si>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</si>
  <si>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</si>
  <si>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</si>
  <si>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</si>
  <si>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</si>
  <si>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</si>
  <si>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</si>
  <si>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</si>
  <si>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</si>
  <si>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</si>
  <si>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</si>
  <si>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</si>
  <si>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</si>
  <si>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</si>
  <si>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</si>
  <si>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</si>
  <si>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</si>
  <si>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</si>
  <si>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</si>
  <si>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</si>
  <si>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</si>
  <si>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</si>
  <si>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</si>
  <si>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</si>
  <si>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</si>
  <si>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</si>
  <si>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</si>
  <si>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</si>
  <si>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</si>
  <si>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</si>
  <si>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</si>
  <si>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</si>
  <si>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</si>
  <si>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</si>
  <si>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</si>
  <si>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</si>
  <si>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</si>
  <si>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</si>
  <si>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</si>
  <si>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</si>
  <si>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</si>
  <si>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</si>
  <si>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</si>
  <si>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</si>
  <si>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</si>
  <si>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</si>
  <si>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</si>
  <si>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</si>
  <si>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</si>
  <si>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</si>
  <si>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</si>
  <si>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</si>
  <si>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</si>
  <si>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</si>
  <si>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</si>
  <si>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</si>
  <si>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</si>
  <si>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</si>
  <si>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</si>
  <si>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</si>
  <si>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</si>
  <si>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</si>
  <si>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</si>
  <si>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</si>
  <si>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</si>
  <si>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</si>
  <si>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</si>
  <si>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</si>
  <si>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</si>
  <si>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</si>
  <si>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</si>
  <si>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</si>
  <si>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</si>
  <si>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</si>
  <si>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</si>
  <si>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</si>
  <si>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</si>
  <si>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</si>
  <si>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</si>
  <si>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</si>
  <si>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</si>
  <si>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</si>
  <si>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</si>
  <si>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</si>
  <si>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</si>
  <si>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</si>
  <si>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</si>
  <si>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</si>
  <si>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</si>
  <si>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</si>
  <si>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</si>
  <si>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</si>
  <si>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</si>
  <si>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</si>
  <si>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</si>
  <si>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</si>
  <si>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</si>
  <si>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</si>
  <si>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</si>
  <si>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</si>
  <si>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</si>
  <si>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</si>
  <si>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</si>
  <si>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</si>
  <si>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</si>
  <si>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</si>
  <si>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</si>
  <si>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</si>
  <si>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</si>
  <si>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</si>
  <si>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</si>
  <si>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</si>
  <si>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</si>
  <si>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</si>
  <si>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</si>
  <si>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</si>
  <si>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</si>
  <si>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</si>
  <si>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</si>
  <si>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</si>
  <si>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</si>
  <si>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</si>
  <si>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</si>
  <si>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</si>
  <si>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</si>
  <si>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</si>
  <si>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</si>
  <si>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</si>
  <si>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</si>
  <si>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</si>
  <si>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</si>
  <si>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</si>
  <si>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</si>
  <si>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</si>
  <si>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</si>
  <si>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</si>
  <si>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</si>
  <si>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</si>
  <si>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</si>
  <si>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</si>
  <si>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</si>
  <si>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</si>
  <si>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</si>
  <si>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</si>
  <si>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</si>
  <si>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</si>
  <si>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</si>
  <si>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</si>
  <si>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</si>
  <si>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</si>
  <si>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</si>
  <si>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</si>
  <si>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</si>
  <si>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</si>
  <si>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</si>
  <si>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</si>
  <si>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</si>
  <si>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</si>
  <si>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</si>
  <si>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</si>
  <si>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</si>
  <si>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</si>
  <si>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</si>
  <si>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</si>
  <si>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</si>
  <si>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</si>
  <si>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</si>
  <si>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</si>
  <si>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</si>
  <si>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</si>
  <si>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</si>
  <si>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</si>
  <si>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</si>
  <si>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</si>
  <si>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</si>
  <si>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</si>
  <si>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</si>
  <si>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</si>
  <si>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</si>
  <si>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</si>
  <si>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</si>
  <si>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</si>
  <si>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</si>
  <si>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</si>
  <si>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</si>
  <si>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</si>
  <si>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</si>
  <si>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</si>
  <si>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</si>
  <si>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</si>
  <si>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</si>
  <si>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</si>
  <si>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</si>
  <si>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</si>
  <si>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</si>
  <si>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</si>
  <si>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</si>
  <si>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</si>
  <si>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</si>
  <si>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</si>
  <si>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</si>
  <si>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</si>
  <si>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</si>
  <si>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</si>
  <si>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</si>
  <si>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</si>
  <si>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</si>
  <si>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</si>
  <si>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</si>
  <si>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</si>
  <si>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</si>
  <si>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</si>
  <si>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</si>
  <si>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</si>
  <si>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</si>
  <si>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</si>
  <si>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</si>
  <si>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</si>
  <si>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</si>
  <si>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</si>
  <si>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</si>
  <si>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</si>
  <si>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</si>
  <si>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</si>
  <si>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</si>
  <si>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</si>
  <si>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</si>
  <si>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</si>
  <si>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</si>
  <si>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</si>
  <si>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</si>
  <si>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</si>
  <si>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</si>
  <si>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</si>
  <si>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</si>
  <si>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</si>
  <si>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</si>
  <si>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</si>
  <si>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</si>
  <si>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</si>
  <si>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</si>
  <si>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</si>
  <si>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</si>
  <si>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</si>
  <si>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</si>
  <si>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</si>
  <si>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</si>
  <si>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</si>
  <si>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</si>
  <si>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</si>
  <si>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</si>
  <si>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</si>
  <si>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</si>
  <si>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</si>
  <si>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</si>
  <si>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</si>
  <si>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</si>
  <si>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</si>
  <si>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</si>
  <si>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</si>
  <si>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</si>
  <si>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</si>
  <si>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</si>
  <si>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</si>
  <si>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</si>
  <si>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</si>
  <si>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</si>
  <si>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</si>
  <si>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</si>
  <si>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</si>
  <si>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</si>
  <si>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</si>
  <si>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</si>
  <si>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</si>
  <si>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</si>
  <si>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</si>
  <si>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</si>
  <si>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</si>
  <si>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</si>
  <si>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</si>
  <si>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</si>
  <si>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</si>
  <si>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</si>
  <si>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</si>
  <si>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</si>
  <si>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</si>
  <si>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</si>
  <si>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</si>
  <si>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</si>
  <si>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</si>
  <si>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</si>
  <si>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</si>
  <si>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</si>
  <si>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</si>
  <si>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</si>
  <si>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</si>
  <si>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</si>
  <si>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</si>
  <si>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</si>
  <si>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</si>
  <si>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</si>
  <si>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</si>
  <si>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</si>
  <si>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</si>
  <si>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</si>
  <si>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</si>
  <si>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</si>
  <si>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</si>
  <si>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</si>
  <si>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</si>
  <si>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</si>
  <si>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</si>
  <si>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</si>
  <si>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</si>
  <si>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</si>
  <si>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</si>
  <si>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</si>
  <si>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</si>
  <si>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</si>
  <si>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</si>
  <si>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</si>
  <si>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</si>
  <si>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</si>
  <si>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</si>
  <si>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</si>
  <si>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</si>
  <si>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</si>
  <si>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</si>
  <si>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</si>
  <si>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</si>
  <si>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</si>
  <si>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</si>
  <si>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</si>
  <si>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</si>
  <si>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</si>
  <si>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</si>
  <si>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</si>
  <si>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</si>
  <si>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</si>
  <si>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</si>
  <si>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</si>
  <si>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</si>
  <si>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</si>
  <si>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</si>
  <si>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</si>
  <si>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</si>
  <si>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</si>
  <si>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</si>
  <si>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</si>
  <si>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</si>
  <si>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</si>
  <si>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</si>
  <si>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</si>
  <si>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</si>
  <si>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</si>
  <si>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</si>
  <si>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</si>
  <si>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</si>
  <si>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</si>
  <si>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</si>
  <si>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</si>
  <si>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</si>
  <si>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</si>
  <si>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</si>
  <si>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</si>
  <si>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</si>
  <si>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</si>
  <si>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</si>
  <si>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</si>
  <si>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</si>
  <si>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</si>
  <si>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</si>
  <si>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</si>
  <si>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</si>
  <si>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</si>
  <si>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</si>
  <si>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</si>
  <si>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</si>
  <si>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</si>
  <si>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</si>
  <si>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</si>
  <si>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</si>
  <si>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</si>
  <si>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</si>
  <si>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</si>
  <si>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</si>
  <si>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</si>
  <si>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</si>
  <si>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</si>
  <si>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</si>
  <si>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</si>
  <si>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</si>
  <si>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</si>
  <si>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</si>
  <si>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</si>
  <si>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</si>
  <si>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</si>
  <si>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</si>
  <si>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</si>
  <si>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</si>
  <si>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</si>
  <si>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</si>
  <si>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</si>
  <si>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</si>
  <si>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</si>
  <si>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</si>
  <si>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</si>
  <si>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</si>
  <si>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</si>
  <si>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</si>
  <si>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</si>
  <si>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</si>
  <si>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</si>
  <si>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</si>
  <si>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</si>
  <si>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</si>
  <si>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</si>
  <si>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</si>
  <si>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</si>
  <si>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</si>
  <si>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</si>
  <si>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</si>
  <si>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</si>
  <si>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</si>
  <si>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</si>
  <si>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</si>
  <si>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</si>
  <si>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</si>
  <si>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</si>
  <si>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</si>
  <si>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</si>
  <si>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</si>
  <si>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</si>
  <si>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</si>
  <si>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</si>
  <si>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</si>
  <si>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</si>
  <si>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</si>
  <si>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</si>
  <si>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</si>
  <si>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</si>
  <si>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</si>
  <si>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</si>
  <si>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</si>
  <si>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</si>
  <si>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</si>
  <si>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</si>
  <si>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</si>
  <si>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</si>
  <si>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</si>
  <si>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</si>
  <si>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</si>
  <si>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</si>
  <si>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</si>
  <si>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</si>
  <si>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</si>
  <si>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</si>
  <si>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</si>
  <si>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</si>
  <si>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</si>
  <si>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</si>
  <si>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</si>
  <si>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</si>
  <si>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</si>
  <si>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</si>
  <si>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</si>
  <si>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</si>
  <si>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</si>
  <si>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</si>
  <si>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</si>
  <si>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</si>
  <si>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</si>
  <si>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</si>
  <si>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</si>
  <si>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</si>
  <si>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</si>
  <si>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</si>
  <si>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</si>
  <si>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</si>
  <si>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</si>
  <si>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</si>
  <si>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</si>
  <si>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</si>
  <si>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</si>
  <si>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</si>
  <si>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</si>
  <si>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</si>
  <si>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</si>
  <si>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</si>
  <si>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</si>
  <si>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</si>
  <si>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</si>
  <si>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</si>
  <si>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</si>
  <si>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</si>
  <si>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</si>
  <si>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</si>
  <si>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</si>
  <si>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</si>
  <si>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</si>
  <si>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</si>
  <si>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</si>
  <si>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</si>
  <si>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</si>
  <si>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</si>
  <si>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</si>
  <si>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</si>
  <si>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</si>
  <si>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</si>
  <si>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</si>
  <si>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</si>
  <si>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</si>
  <si>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</si>
  <si>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</si>
  <si>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</si>
  <si>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</si>
  <si>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</si>
  <si>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</si>
  <si>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</si>
  <si>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</si>
  <si>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</si>
  <si>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</si>
  <si>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</si>
  <si>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</si>
  <si>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</si>
  <si>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</si>
  <si>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</si>
  <si>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</si>
  <si>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</si>
  <si>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</si>
  <si>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</si>
  <si>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</si>
  <si>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</si>
  <si>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</si>
  <si>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</si>
  <si>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</si>
  <si>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</si>
  <si>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</si>
  <si>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</si>
  <si>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</si>
  <si>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</si>
  <si>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</si>
  <si>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</si>
  <si>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</si>
  <si>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</si>
  <si>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</si>
  <si>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</si>
  <si>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</si>
  <si>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</si>
  <si>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</si>
  <si>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</si>
  <si>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</si>
  <si>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</si>
  <si>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</si>
  <si>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</si>
  <si>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</si>
  <si>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</si>
  <si>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</si>
  <si>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</si>
  <si>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</si>
  <si>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</si>
  <si>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</si>
  <si>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</si>
  <si>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</si>
  <si>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</si>
  <si>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</si>
  <si>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</si>
  <si>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</si>
  <si>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</si>
  <si>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</si>
  <si>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</si>
  <si>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</si>
  <si>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</si>
  <si>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</si>
  <si>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</si>
  <si>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</si>
  <si>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</si>
  <si>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</si>
  <si>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</si>
  <si>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</si>
  <si>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</si>
  <si>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</si>
  <si>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</si>
  <si>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</si>
  <si>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</si>
  <si>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</si>
  <si>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</si>
  <si>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</si>
  <si>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</si>
  <si>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</si>
  <si>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</si>
  <si>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</si>
  <si>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</si>
  <si>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</si>
  <si>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</si>
  <si>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</si>
  <si>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</si>
  <si>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</si>
  <si>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</si>
  <si>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</si>
  <si>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</si>
  <si>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</si>
  <si>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</si>
  <si>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</si>
  <si>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</si>
  <si>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</si>
  <si>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</si>
  <si>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</si>
  <si>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</si>
  <si>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</si>
  <si>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</si>
  <si>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</si>
  <si>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</si>
  <si>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</si>
  <si>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</si>
  <si>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</si>
  <si>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</si>
  <si>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</si>
  <si>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</si>
  <si>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</si>
  <si>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</si>
  <si>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</si>
  <si>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</si>
  <si>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</si>
  <si>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</si>
  <si>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</si>
  <si>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</si>
  <si>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</si>
  <si>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</si>
  <si>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</si>
  <si>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</si>
  <si>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</si>
  <si>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</si>
  <si>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</si>
  <si>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</si>
  <si>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</si>
  <si>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</si>
  <si>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</si>
  <si>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</si>
  <si>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</si>
  <si>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</si>
  <si>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</si>
  <si>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</si>
  <si>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</si>
  <si>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</si>
  <si>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</si>
  <si>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</si>
  <si>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</si>
  <si>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</si>
  <si>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</si>
  <si>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</si>
  <si>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</si>
  <si>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</si>
  <si>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</si>
  <si>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</si>
  <si>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</si>
  <si>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</si>
  <si>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</si>
  <si>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</si>
  <si>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</si>
  <si>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</si>
  <si>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</si>
  <si>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</si>
  <si>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</si>
  <si>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</si>
  <si>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</si>
  <si>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</si>
  <si>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</si>
  <si>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</si>
  <si>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</si>
  <si>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</si>
  <si>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</si>
  <si>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</si>
  <si>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</si>
  <si>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</si>
  <si>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</si>
  <si>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</si>
  <si>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</si>
  <si>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</si>
  <si>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</si>
  <si>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</si>
  <si>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</si>
  <si>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</si>
  <si>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</si>
  <si>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</si>
  <si>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</si>
  <si>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</si>
  <si>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</si>
  <si>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</si>
  <si>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</si>
  <si>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</si>
  <si>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</si>
  <si>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</si>
  <si>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</si>
  <si>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</si>
  <si>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</si>
  <si>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</si>
  <si>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</si>
  <si>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</si>
  <si>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</si>
  <si>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</si>
  <si>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</si>
  <si>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</si>
  <si>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</si>
  <si>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</si>
  <si>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</si>
  <si>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</si>
  <si>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</si>
  <si>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</si>
  <si>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</si>
  <si>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</si>
  <si>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</si>
  <si>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</si>
  <si>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</si>
  <si>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</si>
  <si>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</si>
  <si>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</si>
  <si>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</si>
  <si>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</si>
  <si>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</si>
  <si>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</si>
  <si>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</si>
  <si>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</si>
  <si>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</si>
  <si>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</si>
  <si>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</si>
  <si>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</si>
  <si>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</si>
  <si>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</si>
  <si>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</si>
  <si>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</si>
  <si>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</si>
  <si>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</si>
  <si>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</si>
  <si>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</si>
  <si>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</si>
  <si>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</si>
  <si>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</si>
  <si>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</si>
  <si>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</si>
  <si>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</si>
  <si>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</si>
  <si>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</si>
  <si>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</si>
  <si>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</si>
  <si>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</si>
  <si>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</si>
  <si>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</si>
  <si>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</si>
  <si>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</si>
  <si>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</si>
  <si>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</si>
  <si>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</si>
  <si>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</si>
  <si>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</si>
  <si>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</si>
  <si>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</si>
  <si>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</si>
  <si>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</si>
  <si>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</si>
  <si>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</si>
  <si>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</si>
  <si>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</si>
  <si>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</si>
  <si>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</si>
  <si>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</si>
  <si>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</si>
  <si>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</si>
  <si>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</si>
  <si>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</si>
  <si>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</si>
  <si>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</si>
  <si>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</si>
  <si>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</si>
  <si>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</si>
  <si>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</si>
  <si>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</si>
  <si>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</si>
  <si>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</si>
  <si>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</si>
  <si>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</si>
  <si>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</si>
  <si>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</si>
  <si>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</si>
  <si>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</si>
  <si>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</si>
  <si>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</si>
  <si>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</si>
  <si>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</si>
  <si>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</si>
  <si>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</si>
  <si>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</si>
  <si>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</si>
  <si>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</si>
  <si>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</si>
  <si>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</si>
  <si>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</si>
  <si>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</si>
  <si>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</si>
  <si>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</si>
  <si>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</si>
  <si>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</si>
  <si>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</si>
  <si>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</si>
  <si>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</si>
  <si>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</si>
  <si>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</si>
  <si>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</si>
  <si>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</si>
  <si>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</si>
  <si>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</si>
  <si>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</si>
  <si>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</si>
  <si>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</si>
  <si>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</si>
  <si>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</si>
  <si>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</si>
  <si>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</si>
  <si>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</si>
  <si>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</si>
  <si>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</si>
  <si>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</si>
  <si>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</si>
  <si>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</si>
  <si>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</si>
  <si>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</si>
  <si>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</si>
  <si>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</si>
  <si>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</si>
  <si>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</si>
  <si>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</si>
  <si>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</si>
  <si>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</si>
  <si>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</si>
  <si>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</si>
  <si>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</si>
  <si>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</si>
  <si>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</si>
  <si>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</si>
  <si>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</si>
  <si>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</si>
  <si>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</si>
  <si>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</si>
  <si>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</si>
  <si>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</si>
  <si>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</si>
  <si>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</si>
  <si>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</si>
  <si>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</si>
  <si>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</si>
  <si>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</si>
  <si>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</si>
  <si>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</si>
  <si>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</si>
  <si>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</si>
  <si>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</si>
  <si>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</si>
  <si>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</si>
  <si>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</si>
  <si>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</si>
  <si>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</si>
  <si>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</si>
  <si>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</si>
  <si>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</si>
  <si>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</si>
  <si>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</si>
  <si>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</si>
  <si>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</si>
  <si>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</si>
  <si>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</si>
  <si>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</si>
  <si>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</si>
  <si>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</si>
  <si>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</si>
  <si>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</si>
  <si>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</si>
  <si>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</si>
  <si>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</si>
  <si>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</si>
  <si>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</si>
  <si>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</si>
  <si>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</si>
  <si>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</si>
  <si>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</si>
  <si>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</si>
  <si>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</si>
  <si>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</si>
  <si>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</si>
  <si>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</si>
  <si>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</si>
  <si>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</si>
  <si>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</si>
  <si>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</si>
  <si>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</si>
  <si>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</si>
  <si>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</si>
  <si>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</si>
  <si>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</si>
  <si>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</si>
  <si>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</si>
  <si>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</si>
  <si>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</si>
  <si>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</si>
  <si>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</si>
  <si>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</si>
  <si>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</si>
  <si>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</si>
  <si>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</si>
  <si>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</si>
  <si>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</si>
  <si>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</si>
  <si>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</si>
  <si>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</si>
  <si>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</si>
  <si>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</si>
  <si>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</si>
  <si>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</si>
  <si>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</si>
  <si>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</si>
  <si>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</si>
  <si>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</si>
  <si>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</si>
  <si>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</si>
  <si>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</si>
  <si>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</si>
  <si>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</si>
  <si>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</si>
  <si>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</si>
  <si>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</si>
  <si>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</si>
  <si>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</si>
  <si>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</si>
  <si>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</si>
  <si>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</si>
  <si>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</si>
  <si>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</si>
  <si>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</si>
  <si>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</si>
  <si>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</si>
  <si>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</si>
  <si>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</si>
  <si>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</si>
  <si>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</si>
  <si>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</si>
  <si>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</si>
  <si>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</si>
  <si>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</si>
  <si>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</si>
  <si>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</si>
  <si>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</si>
  <si>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</si>
  <si>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</si>
  <si>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</si>
  <si>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</si>
  <si>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</si>
  <si>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</si>
  <si>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</si>
  <si>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</si>
  <si>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</si>
  <si>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</si>
  <si>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</si>
  <si>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</si>
  <si>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</si>
  <si>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</si>
  <si>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</si>
  <si>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</si>
  <si>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</si>
  <si>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</si>
  <si>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</si>
  <si>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</si>
  <si>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</si>
  <si>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</si>
  <si>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</si>
  <si>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</si>
  <si>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</si>
  <si>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</si>
  <si>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</si>
  <si>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</si>
  <si>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</si>
  <si>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</si>
  <si>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</si>
  <si>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</si>
  <si>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</si>
  <si>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</si>
  <si>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</si>
  <si>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</si>
  <si>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</si>
  <si>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</si>
  <si>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</si>
  <si>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</si>
  <si>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</si>
  <si>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</si>
  <si>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</si>
  <si>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</si>
  <si>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</si>
  <si>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</si>
  <si>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</si>
  <si>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</si>
  <si>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</si>
  <si>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</si>
  <si>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</si>
  <si>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</si>
  <si>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</si>
  <si>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</si>
  <si>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</si>
  <si>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</si>
  <si>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</si>
  <si>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</si>
  <si>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</si>
  <si>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</si>
  <si>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</si>
  <si>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</si>
  <si>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</si>
  <si>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</si>
  <si>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</si>
  <si>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</si>
  <si>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</si>
  <si>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</si>
  <si>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</si>
  <si>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</si>
  <si>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</si>
  <si>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</si>
  <si>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</si>
  <si>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</si>
  <si>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</si>
  <si>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</si>
  <si>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</si>
  <si>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</si>
  <si>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</si>
  <si>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</si>
  <si>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</si>
  <si>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</si>
  <si>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</si>
  <si>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</si>
  <si>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</si>
  <si>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</si>
  <si>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</si>
  <si>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</si>
  <si>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</si>
  <si>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</si>
  <si>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</si>
  <si>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</si>
  <si>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</si>
  <si>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</si>
  <si>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</si>
  <si>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</si>
  <si>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</si>
  <si>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</si>
  <si>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</si>
  <si>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</si>
  <si>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</si>
  <si>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</si>
  <si>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</si>
  <si>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</si>
  <si>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</si>
  <si>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</si>
  <si>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</si>
  <si>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</si>
  <si>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</si>
  <si>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</si>
  <si>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</si>
  <si>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</si>
  <si>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</si>
  <si>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</si>
  <si>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</si>
  <si>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</si>
  <si>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</si>
  <si>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</si>
  <si>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</si>
  <si>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</si>
  <si>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</si>
  <si>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</si>
  <si>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</si>
  <si>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</si>
  <si>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</si>
  <si>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</si>
  <si>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</si>
  <si>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</si>
  <si>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</si>
  <si>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</si>
  <si>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</si>
  <si>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</si>
  <si>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</si>
  <si>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</si>
  <si>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</si>
  <si>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</si>
  <si>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</si>
  <si>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</si>
  <si>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</si>
  <si>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</si>
  <si>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</si>
  <si>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</si>
  <si>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</si>
  <si>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</si>
  <si>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</si>
  <si>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</si>
  <si>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</si>
  <si>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</si>
  <si>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</si>
  <si>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</si>
  <si>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</si>
  <si>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</si>
  <si>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</si>
  <si>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</si>
  <si>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</si>
  <si>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</si>
  <si>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</si>
  <si>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</si>
  <si>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</si>
  <si>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</si>
  <si>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</si>
  <si>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</si>
  <si>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</si>
  <si>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</si>
  <si>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</si>
  <si>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</si>
  <si>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</si>
  <si>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</si>
  <si>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</si>
  <si>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</si>
  <si>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</si>
  <si>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</si>
  <si>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</si>
  <si>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</si>
  <si>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</si>
  <si>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</si>
  <si>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</si>
  <si>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</si>
  <si>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</si>
  <si>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</si>
  <si>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</si>
  <si>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</si>
  <si>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</si>
  <si>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</si>
  <si>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</si>
  <si>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</si>
  <si>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</si>
  <si>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</si>
  <si>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</si>
  <si>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</si>
  <si>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</si>
  <si>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</si>
  <si>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</si>
  <si>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</si>
  <si>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</si>
  <si>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</si>
  <si>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</si>
  <si>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</si>
  <si>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</si>
  <si>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</si>
  <si>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</si>
  <si>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</si>
  <si>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</si>
  <si>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</si>
  <si>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</si>
  <si>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</si>
  <si>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</si>
  <si>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</si>
  <si>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</si>
  <si>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</si>
  <si>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</si>
  <si>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</si>
  <si>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</si>
  <si>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</si>
  <si>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</si>
  <si>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</si>
  <si>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</si>
  <si>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</si>
  <si>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</si>
  <si>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</si>
  <si>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</si>
  <si>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</si>
  <si>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</si>
  <si>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</si>
  <si>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</si>
  <si>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</si>
  <si>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</si>
  <si>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</si>
  <si>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</si>
  <si>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</si>
  <si>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</si>
  <si>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</si>
  <si>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</si>
  <si>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</si>
  <si>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</si>
  <si>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</si>
  <si>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</si>
  <si>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</si>
  <si>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</si>
  <si>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</si>
  <si>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</si>
  <si>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</si>
  <si>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</si>
  <si>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</si>
  <si>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</si>
  <si>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</si>
  <si>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</si>
  <si>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</si>
  <si>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</si>
  <si>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</si>
  <si>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</si>
  <si>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</si>
  <si>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</si>
  <si>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</si>
  <si>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</si>
  <si>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</si>
  <si>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</si>
  <si>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</si>
  <si>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</si>
  <si>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</si>
  <si>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</si>
  <si>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</si>
  <si>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</si>
  <si>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</si>
  <si>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</si>
  <si>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</si>
  <si>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</si>
  <si>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</si>
  <si>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</si>
  <si>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</si>
  <si>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</si>
  <si>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</si>
  <si>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</si>
  <si>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</si>
  <si>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</si>
  <si>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</si>
  <si>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</si>
  <si>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</si>
  <si>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</si>
  <si>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</si>
  <si>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</si>
  <si>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</si>
  <si>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</si>
  <si>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</si>
  <si>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</si>
  <si>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</si>
  <si>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</si>
  <si>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</si>
  <si>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</si>
  <si>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</si>
  <si>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</si>
  <si>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</si>
  <si>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</si>
  <si>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</si>
  <si>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</si>
  <si>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</si>
  <si>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</si>
  <si>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</si>
  <si>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</si>
  <si>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</si>
  <si>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</si>
  <si>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</si>
  <si>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</si>
  <si>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</si>
  <si>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</si>
  <si>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</si>
  <si>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</si>
  <si>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</si>
  <si>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</si>
  <si>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</si>
  <si>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</si>
  <si>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</si>
  <si>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</si>
  <si>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</si>
  <si>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</si>
  <si>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</si>
  <si>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</si>
  <si>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</si>
  <si>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</si>
  <si>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</si>
  <si>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</si>
  <si>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</si>
  <si>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</si>
  <si>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</si>
  <si>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</si>
  <si>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</si>
  <si>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</si>
  <si>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</si>
  <si>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</si>
  <si>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</si>
  <si>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</si>
  <si>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</si>
  <si>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</si>
  <si>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</si>
  <si>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</si>
  <si>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</si>
  <si>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</si>
  <si>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</si>
  <si>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</si>
  <si>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</si>
  <si>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</si>
  <si>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</si>
  <si>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</si>
  <si>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</si>
  <si>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</si>
  <si>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</si>
  <si>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</si>
  <si>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</si>
  <si>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</si>
  <si>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</si>
  <si>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</si>
  <si>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</si>
  <si>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</si>
  <si>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</si>
  <si>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</si>
  <si>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</si>
  <si>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</si>
  <si>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</si>
  <si>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</si>
  <si>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</si>
  <si>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</si>
  <si>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</si>
  <si>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</si>
  <si>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</si>
  <si>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</si>
  <si>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</si>
  <si>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</si>
  <si>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</si>
  <si>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</si>
  <si>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</si>
  <si>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</si>
  <si>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</si>
  <si>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</si>
  <si>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</si>
  <si>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</si>
  <si>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</si>
  <si>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</si>
  <si>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</si>
  <si>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</si>
  <si>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</si>
  <si>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</si>
  <si>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</si>
  <si>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</si>
  <si>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</si>
  <si>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</si>
  <si>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</si>
  <si>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</si>
  <si>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</si>
  <si>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</si>
  <si>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</si>
  <si>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</si>
  <si>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</si>
  <si>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</si>
  <si>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</si>
  <si>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</si>
  <si>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</si>
  <si>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</si>
  <si>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</si>
  <si>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</si>
  <si>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</si>
  <si>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</si>
  <si>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</si>
  <si>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</si>
  <si>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</si>
  <si>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</si>
  <si>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</si>
  <si>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</si>
  <si>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</si>
  <si>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</si>
  <si>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</si>
  <si>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</si>
  <si>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</si>
  <si>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</si>
  <si>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</si>
  <si>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</si>
  <si>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</si>
  <si>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</si>
  <si>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</si>
  <si>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</si>
  <si>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</si>
  <si>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</si>
  <si>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</si>
  <si>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</si>
  <si>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</si>
  <si>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</si>
  <si>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</si>
  <si>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</si>
  <si>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</si>
  <si>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</si>
  <si>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</si>
  <si>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</si>
  <si>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</si>
  <si>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</si>
  <si>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</si>
  <si>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</si>
  <si>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</si>
  <si>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</si>
  <si>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</si>
  <si>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</si>
  <si>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</si>
  <si>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</si>
  <si>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</si>
  <si>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</si>
  <si>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</si>
  <si>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</si>
  <si>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</si>
  <si>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</si>
  <si>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</si>
  <si>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</si>
  <si>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</si>
  <si>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</si>
  <si>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</si>
  <si>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</si>
  <si>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</si>
  <si>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</si>
  <si>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</si>
  <si>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</si>
  <si>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</si>
  <si>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</si>
  <si>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</si>
  <si>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</si>
  <si>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</si>
  <si>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</si>
  <si>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</si>
  <si>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</si>
  <si>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</si>
  <si>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</si>
  <si>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</si>
  <si>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</si>
  <si>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</si>
  <si>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</si>
  <si>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</si>
  <si>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</si>
  <si>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</si>
  <si>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</si>
  <si>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</si>
  <si>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</si>
  <si>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</si>
  <si>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</si>
  <si>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</si>
  <si>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</si>
  <si>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</si>
  <si>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</si>
  <si>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</si>
  <si>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</si>
  <si>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</si>
  <si>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</si>
  <si>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</si>
  <si>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</si>
  <si>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</si>
  <si>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</si>
  <si>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</si>
  <si>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</si>
  <si>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</si>
  <si>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</si>
  <si>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</si>
  <si>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</si>
  <si>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</si>
  <si>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</si>
  <si>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</si>
  <si>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</si>
  <si>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</si>
  <si>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</si>
  <si>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</si>
  <si>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</si>
  <si>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</si>
  <si>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</si>
  <si>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</si>
  <si>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</si>
  <si>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</si>
  <si>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</si>
  <si>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</si>
  <si>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</si>
  <si>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</si>
  <si>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</si>
  <si>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</si>
  <si>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</si>
  <si>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</si>
  <si>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</si>
  <si>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</si>
  <si>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</si>
  <si>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</si>
  <si>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</si>
  <si>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</si>
  <si>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</si>
  <si>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</si>
  <si>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</si>
  <si>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</si>
  <si>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</si>
  <si>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</si>
  <si>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</si>
  <si>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</si>
  <si>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</si>
  <si>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</si>
  <si>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</si>
  <si>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</si>
  <si>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</si>
  <si>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</si>
  <si>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</si>
  <si>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</si>
  <si>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</si>
  <si>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</si>
  <si>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</si>
  <si>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</si>
  <si>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</si>
  <si>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</si>
  <si>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</si>
  <si>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</si>
  <si>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</si>
  <si>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</si>
  <si>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</si>
  <si>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</si>
  <si>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</si>
  <si>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</si>
  <si>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</si>
  <si>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</si>
  <si>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</si>
  <si>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</si>
  <si>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</si>
  <si>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</si>
  <si>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</si>
  <si>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</si>
  <si>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</si>
  <si>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</si>
  <si>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</si>
  <si>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</si>
  <si>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</si>
  <si>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</si>
  <si>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</si>
  <si>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</si>
  <si>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</si>
  <si>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</si>
  <si>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</si>
  <si>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</si>
  <si>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</si>
  <si>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</si>
  <si>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</si>
  <si>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</si>
  <si>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</si>
  <si>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</si>
  <si>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</si>
  <si>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</si>
  <si>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</si>
  <si>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</si>
  <si>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</si>
  <si>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</si>
  <si>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</si>
  <si>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</si>
  <si>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</si>
  <si>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</si>
  <si>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</si>
  <si>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</si>
  <si>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</si>
  <si>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</si>
  <si>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</si>
  <si>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</si>
  <si>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</si>
  <si>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</si>
  <si>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</si>
  <si>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</si>
  <si>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</si>
  <si>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</si>
  <si>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</si>
  <si>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</si>
  <si>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</si>
  <si>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</si>
  <si>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</si>
  <si>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</si>
  <si>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</si>
  <si>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</si>
  <si>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</si>
  <si>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</si>
  <si>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</si>
  <si>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</si>
  <si>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</si>
  <si>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</si>
  <si>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</si>
  <si>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</si>
  <si>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</si>
  <si>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</si>
  <si>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</si>
  <si>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</si>
  <si>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</si>
  <si>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</si>
  <si>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</si>
  <si>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</si>
  <si>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</si>
  <si>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</si>
  <si>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</si>
  <si>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</si>
  <si>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</si>
  <si>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</si>
  <si>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</si>
  <si>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</si>
  <si>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</si>
  <si>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</si>
  <si>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</si>
  <si>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</si>
  <si>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</si>
  <si>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</si>
  <si>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</si>
  <si>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</si>
  <si>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</si>
  <si>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</si>
  <si>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</si>
  <si>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</si>
  <si>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</si>
  <si>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</si>
  <si>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</si>
  <si>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</si>
  <si>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</si>
  <si>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</si>
  <si>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</si>
  <si>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</si>
  <si>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</si>
  <si>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</si>
  <si>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</si>
  <si>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</si>
  <si>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</si>
  <si>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</si>
  <si>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</si>
  <si>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</si>
  <si>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</si>
  <si>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</si>
  <si>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</si>
  <si>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</si>
  <si>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</si>
  <si>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</si>
  <si>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</si>
  <si>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</si>
  <si>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</si>
  <si>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</si>
  <si>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</si>
  <si>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</si>
  <si>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</si>
  <si>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</si>
  <si>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</si>
  <si>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</si>
  <si>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</si>
  <si>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</si>
  <si>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</si>
  <si>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</si>
  <si>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</si>
  <si>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</si>
  <si>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</si>
  <si>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</si>
  <si>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</si>
  <si>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</si>
  <si>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</si>
  <si>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</si>
  <si>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</si>
  <si>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</si>
  <si>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</si>
  <si>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</si>
  <si>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</si>
  <si>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</si>
  <si>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</si>
  <si>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</si>
  <si>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</si>
  <si>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</si>
  <si>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</si>
  <si>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</si>
  <si>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</si>
  <si>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</si>
  <si>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</si>
  <si>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</si>
  <si>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</si>
  <si>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</si>
  <si>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</si>
  <si>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</si>
  <si>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</si>
  <si>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</si>
  <si>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</si>
  <si>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</si>
  <si>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</si>
  <si>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</si>
  <si>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</si>
  <si>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</si>
  <si>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</si>
  <si>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</si>
  <si>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</si>
  <si>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</si>
  <si>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</si>
  <si>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</si>
  <si>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</si>
  <si>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</si>
  <si>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</si>
  <si>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</si>
  <si>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</si>
  <si>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</si>
  <si>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</si>
  <si>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</si>
  <si>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</si>
  <si>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</si>
  <si>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</si>
  <si>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</si>
  <si>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</si>
  <si>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</si>
  <si>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</si>
  <si>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</si>
  <si>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</si>
  <si>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</si>
  <si>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</si>
  <si>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</si>
  <si>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</si>
  <si>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</si>
  <si>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</si>
  <si>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</si>
  <si>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</si>
  <si>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</si>
  <si>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</si>
  <si>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</si>
  <si>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</si>
  <si>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</si>
  <si>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</si>
  <si>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</si>
  <si>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</si>
  <si>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</si>
  <si>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</si>
  <si>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</si>
  <si>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</si>
  <si>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</si>
  <si>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</si>
  <si>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</si>
  <si>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</si>
  <si>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</si>
  <si>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</si>
  <si>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</si>
  <si>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</si>
  <si>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</si>
  <si>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</si>
  <si>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</si>
  <si>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</si>
  <si>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</si>
  <si>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</si>
  <si>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</si>
  <si>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</si>
  <si>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</si>
  <si>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</si>
  <si>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</si>
  <si>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</si>
  <si>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</si>
  <si>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</si>
  <si>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</si>
  <si>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</si>
  <si>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</si>
  <si>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</si>
  <si>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</si>
  <si>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</si>
  <si>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</si>
  <si>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</si>
  <si>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</si>
  <si>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</si>
  <si>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</si>
  <si>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</si>
  <si>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</si>
  <si>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</si>
  <si>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</si>
  <si>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</si>
  <si>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</si>
  <si>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</si>
  <si>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</si>
  <si>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</si>
  <si>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</si>
  <si>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</si>
  <si>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</si>
  <si>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</si>
  <si>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</si>
  <si>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</si>
  <si>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</si>
  <si>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</si>
  <si>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</si>
  <si>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</si>
  <si>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</si>
  <si>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</si>
  <si>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</si>
  <si>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</si>
  <si>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</si>
  <si>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</si>
  <si>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</si>
  <si>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</si>
  <si>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</si>
  <si>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</si>
  <si>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</si>
  <si>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</si>
  <si>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</si>
  <si>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</si>
  <si>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</si>
  <si>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</si>
  <si>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</si>
  <si>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</si>
  <si>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</si>
  <si>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</si>
  <si>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</si>
  <si>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</si>
  <si>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</si>
  <si>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</si>
  <si>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</si>
  <si>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</si>
  <si>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</si>
  <si>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</si>
  <si>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</si>
  <si>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</si>
  <si>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</si>
  <si>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</si>
  <si>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</si>
  <si>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</si>
  <si>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</si>
  <si>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</si>
  <si>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</si>
  <si>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</si>
  <si>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</si>
  <si>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</si>
  <si>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</si>
  <si>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</si>
  <si>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</si>
  <si>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</si>
  <si>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</si>
  <si>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</si>
  <si>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</si>
  <si>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</si>
  <si>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</si>
  <si>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</si>
  <si>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</si>
  <si>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</si>
  <si>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</si>
  <si>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</si>
  <si>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</si>
  <si>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</si>
  <si>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</si>
  <si>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</si>
  <si>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</si>
  <si>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</si>
  <si>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</si>
  <si>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</si>
  <si>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</si>
  <si>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</si>
  <si>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</si>
  <si>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</si>
  <si>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</si>
  <si>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</si>
  <si>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</si>
  <si>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</si>
  <si>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</si>
  <si>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</si>
  <si>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</si>
  <si>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</si>
  <si>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</si>
  <si>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</si>
  <si>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</si>
  <si>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</si>
  <si>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</si>
  <si>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</si>
  <si>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</si>
  <si>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</si>
  <si>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</si>
  <si>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</si>
  <si>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</si>
  <si>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</si>
  <si>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</si>
  <si>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</si>
  <si>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</si>
  <si>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</si>
  <si>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</si>
  <si>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</si>
  <si>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</si>
  <si>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</si>
  <si>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</si>
  <si>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</si>
  <si>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</si>
  <si>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</si>
  <si>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</si>
  <si>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</si>
  <si>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</si>
  <si>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</si>
  <si>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</si>
  <si>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</si>
  <si>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</si>
  <si>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</si>
  <si>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</si>
  <si>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</si>
  <si>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</si>
  <si>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</si>
  <si>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</si>
  <si>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</si>
  <si>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</si>
  <si>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</si>
  <si>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</si>
  <si>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</si>
  <si>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</si>
  <si>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</si>
  <si>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</si>
  <si>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</si>
  <si>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</si>
  <si>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</si>
  <si>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</si>
  <si>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</si>
  <si>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</si>
  <si>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</si>
  <si>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</si>
  <si>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</si>
  <si>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</si>
  <si>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</si>
  <si>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</si>
  <si>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</si>
  <si>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</si>
  <si>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</si>
  <si>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</si>
  <si>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</si>
  <si>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</si>
  <si>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</si>
  <si>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</si>
  <si>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</si>
  <si>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</si>
  <si>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</si>
  <si>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</si>
  <si>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</si>
  <si>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</si>
  <si>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</si>
  <si>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</si>
  <si>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</si>
  <si>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</si>
  <si>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</si>
  <si>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</si>
  <si>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</si>
  <si>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</si>
  <si>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</si>
  <si>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</si>
  <si>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</si>
  <si>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</si>
  <si>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</si>
  <si>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</si>
  <si>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</si>
  <si>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</si>
  <si>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</si>
  <si>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</si>
  <si>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</si>
  <si>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</si>
  <si>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</si>
  <si>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</si>
  <si>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</si>
  <si>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</si>
  <si>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</si>
  <si>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</si>
  <si>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</si>
  <si>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</si>
  <si>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</si>
  <si>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</si>
  <si>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</si>
  <si>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</si>
  <si>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</si>
  <si>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</si>
  <si>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</si>
  <si>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</si>
  <si>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</si>
  <si>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</si>
  <si>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</si>
  <si>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</si>
  <si>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</si>
  <si>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</si>
  <si>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</si>
  <si>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</si>
  <si>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</si>
  <si>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</si>
  <si>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</si>
  <si>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</si>
  <si>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</si>
  <si>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</si>
  <si>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</si>
  <si>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</si>
  <si>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</si>
  <si>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</si>
  <si>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</si>
  <si>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</si>
  <si>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</si>
  <si>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</si>
  <si>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</si>
  <si>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</si>
  <si>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</si>
  <si>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</si>
  <si>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</si>
  <si>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</si>
  <si>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</si>
  <si>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</si>
  <si>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</si>
  <si>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</si>
  <si>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</si>
  <si>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</si>
  <si>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</si>
  <si>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</si>
  <si>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</si>
  <si>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</si>
  <si>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</si>
  <si>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</si>
  <si>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</si>
  <si>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</si>
  <si>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</si>
  <si>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</si>
  <si>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</si>
  <si>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</si>
  <si>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</si>
  <si>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</si>
  <si>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</si>
  <si>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</si>
  <si>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</si>
  <si>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</si>
  <si>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</si>
  <si>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</si>
  <si>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</si>
  <si>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</si>
  <si>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</si>
  <si>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</si>
  <si>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</si>
  <si>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</si>
  <si>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</si>
  <si>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</si>
  <si>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</si>
  <si>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</si>
  <si>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</si>
  <si>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</si>
  <si>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</si>
  <si>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</si>
  <si>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</si>
  <si>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</si>
  <si>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</si>
  <si>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</si>
  <si>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</si>
  <si>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</si>
  <si>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</si>
  <si>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</si>
  <si>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</si>
  <si>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</si>
  <si>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</si>
  <si>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</si>
  <si>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</si>
  <si>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</si>
  <si>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</si>
  <si>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</si>
  <si>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</si>
  <si>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</si>
  <si>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</si>
  <si>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</si>
  <si>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</si>
  <si>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</si>
  <si>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</si>
  <si>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</si>
  <si>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</si>
  <si>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</si>
  <si>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</si>
  <si>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</si>
  <si>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</si>
  <si>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</si>
  <si>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</si>
  <si>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</si>
  <si>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</si>
  <si>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</si>
  <si>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</si>
  <si>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</si>
  <si>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</si>
  <si>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</si>
  <si>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</si>
  <si>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</si>
  <si>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</si>
  <si>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</si>
  <si>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</si>
  <si>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</si>
  <si>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</si>
  <si>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</si>
  <si>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</si>
  <si>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</si>
  <si>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</si>
  <si>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</si>
  <si>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</si>
  <si>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</si>
  <si>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</si>
  <si>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</si>
  <si>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</si>
  <si>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</si>
  <si>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</si>
  <si>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</si>
  <si>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</si>
  <si>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</si>
  <si>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</si>
  <si>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</si>
  <si>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</si>
  <si>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</si>
  <si>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</si>
  <si>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</si>
  <si>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</si>
  <si>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</si>
  <si>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</si>
  <si>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</si>
  <si>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</si>
  <si>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</si>
  <si>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</si>
  <si>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</si>
  <si>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</si>
  <si>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</si>
  <si>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</si>
  <si>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</si>
  <si>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</si>
  <si>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</si>
  <si>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</si>
  <si>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</si>
  <si>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</si>
  <si>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</si>
  <si>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</si>
  <si>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</si>
  <si>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</si>
  <si>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</si>
  <si>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</si>
  <si>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</si>
  <si>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</si>
  <si>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</si>
  <si>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</si>
  <si>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</si>
  <si>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</si>
  <si>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</si>
  <si>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</si>
  <si>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</si>
  <si>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</si>
  <si>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</si>
  <si>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</si>
  <si>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</si>
  <si>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</si>
  <si>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</si>
  <si>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</si>
  <si>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</si>
  <si>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</si>
  <si>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</si>
  <si>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</si>
  <si>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</si>
  <si>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</si>
  <si>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</si>
  <si>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</si>
  <si>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</si>
  <si>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</si>
  <si>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</si>
  <si>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</si>
  <si>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</si>
  <si>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</si>
  <si>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</si>
  <si>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</si>
  <si>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</si>
  <si>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</si>
  <si>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</si>
  <si>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</si>
  <si>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</si>
  <si>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</si>
  <si>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</si>
  <si>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</si>
  <si>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</si>
  <si>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</si>
  <si>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</si>
  <si>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</si>
  <si>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</si>
  <si>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</si>
  <si>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</si>
  <si>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</si>
  <si>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</si>
  <si>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</si>
  <si>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</si>
  <si>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</si>
  <si>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</si>
  <si>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</si>
  <si>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</si>
  <si>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</si>
  <si>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</si>
  <si>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</si>
  <si>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</si>
  <si>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</si>
  <si>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</si>
  <si>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</si>
  <si>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</si>
  <si>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</si>
  <si>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</si>
  <si>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</si>
  <si>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</si>
  <si>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</si>
  <si>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</si>
  <si>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</si>
  <si>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</si>
  <si>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</si>
  <si>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</si>
  <si>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</si>
  <si>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</si>
  <si>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</si>
  <si>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</si>
  <si>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</si>
  <si>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</si>
  <si>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</si>
  <si>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</si>
  <si>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</si>
  <si>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</si>
  <si>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</si>
  <si>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</si>
  <si>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</si>
  <si>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</si>
  <si>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</si>
  <si>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</si>
  <si>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</si>
  <si>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</si>
  <si>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</si>
  <si>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</si>
  <si>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</si>
  <si>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</si>
  <si>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</si>
  <si>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</si>
  <si>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</si>
  <si>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</si>
  <si>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</si>
  <si>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</si>
  <si>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</si>
  <si>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</si>
  <si>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</si>
  <si>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</si>
  <si>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</si>
  <si>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</si>
  <si>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</si>
  <si>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</si>
  <si>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</si>
  <si>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</si>
  <si>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</si>
  <si>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</si>
  <si>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</si>
  <si>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</si>
  <si>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</si>
  <si>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</si>
  <si>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</si>
  <si>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</si>
  <si>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</si>
  <si>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</si>
  <si>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</si>
  <si>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</si>
  <si>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</si>
  <si>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</si>
  <si>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</si>
  <si>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</si>
  <si>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</si>
  <si>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</si>
  <si>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</si>
  <si>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</si>
  <si>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</si>
  <si>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</si>
  <si>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</si>
  <si>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</si>
  <si>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</si>
  <si>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</si>
  <si>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</si>
  <si>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</si>
  <si>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</si>
  <si>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</si>
  <si>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</si>
  <si>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</si>
  <si>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</si>
  <si>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</si>
  <si>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</si>
  <si>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</si>
  <si>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</si>
  <si>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</si>
  <si>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</si>
  <si>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</si>
  <si>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</si>
  <si>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</si>
  <si>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</si>
  <si>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</si>
  <si>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</si>
  <si>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</si>
  <si>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</si>
  <si>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</si>
  <si>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</si>
  <si>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</si>
  <si>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</si>
  <si>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</si>
  <si>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</si>
  <si>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</si>
  <si>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</si>
  <si>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</si>
  <si>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</si>
  <si>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</si>
  <si>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</si>
  <si>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</si>
  <si>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</si>
  <si>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</si>
  <si>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</si>
  <si>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</si>
  <si>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</si>
  <si>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</si>
  <si>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</si>
  <si>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</si>
  <si>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</si>
  <si>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</si>
  <si>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</si>
  <si>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</si>
  <si>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</si>
  <si>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</si>
  <si>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</si>
  <si>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</si>
  <si>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</si>
  <si>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</si>
  <si>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</si>
  <si>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</si>
  <si>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</si>
  <si>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</si>
  <si>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</si>
  <si>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</si>
  <si>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</si>
  <si>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</si>
  <si>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</si>
  <si>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</si>
  <si>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</si>
  <si>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</si>
  <si>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</si>
  <si>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</si>
  <si>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</si>
  <si>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</si>
  <si>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</si>
  <si>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</si>
  <si>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</si>
  <si>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</si>
  <si>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</si>
  <si>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</si>
  <si>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</si>
  <si>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</si>
  <si>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</si>
  <si>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</si>
  <si>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</si>
  <si>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</si>
  <si>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</si>
  <si>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</si>
  <si>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</si>
  <si>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</si>
  <si>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</si>
  <si>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</si>
  <si>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</si>
  <si>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</si>
  <si>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</si>
  <si>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</si>
  <si>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</si>
  <si>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</si>
  <si>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</si>
  <si>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</si>
  <si>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</si>
  <si>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</si>
  <si>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</si>
  <si>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</si>
  <si>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</si>
  <si>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</si>
  <si>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</si>
  <si>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</si>
  <si>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</si>
  <si>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</si>
  <si>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</si>
  <si>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</si>
  <si>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</si>
  <si>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</si>
  <si>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</si>
  <si>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</si>
  <si>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</si>
  <si>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</si>
  <si>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</si>
  <si>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</si>
  <si>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</si>
  <si>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</si>
  <si>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</si>
  <si>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</si>
  <si>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</si>
  <si>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</si>
  <si>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</si>
  <si>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</si>
  <si>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</si>
  <si>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</si>
  <si>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</si>
  <si>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</si>
  <si>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</si>
  <si>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</si>
  <si>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</si>
  <si>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</si>
  <si>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</si>
  <si>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</si>
  <si>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</si>
  <si>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</si>
  <si>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</si>
  <si>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</si>
  <si>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</si>
  <si>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</si>
  <si>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</si>
  <si>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</si>
  <si>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</si>
  <si>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</si>
  <si>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</si>
  <si>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</si>
  <si>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</si>
  <si>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</si>
  <si>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</si>
  <si>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</si>
  <si>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</si>
  <si>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</si>
  <si>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</si>
  <si>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</si>
  <si>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</si>
  <si>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</si>
  <si>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</si>
  <si>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</si>
  <si>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</si>
  <si>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</si>
  <si>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</si>
  <si>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</si>
  <si>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</si>
  <si>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</si>
  <si>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</si>
  <si>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</si>
  <si>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</si>
  <si>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</si>
  <si>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</si>
  <si>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</si>
  <si>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</si>
  <si>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</si>
  <si>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</si>
  <si>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</si>
  <si>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</si>
  <si>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</si>
  <si>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</si>
  <si>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</si>
  <si>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</si>
  <si>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</si>
  <si>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</si>
  <si>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</si>
  <si>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</si>
  <si>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</si>
  <si>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</si>
  <si>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</si>
  <si>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</si>
  <si>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</si>
  <si>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</si>
  <si>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</si>
  <si>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</si>
  <si>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</si>
  <si>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</si>
  <si>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</si>
  <si>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</si>
  <si>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</si>
  <si>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</si>
  <si>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</si>
  <si>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</si>
  <si>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</si>
  <si>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</si>
  <si>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</si>
  <si>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</si>
  <si>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</si>
  <si>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</si>
  <si>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</si>
  <si>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</si>
  <si>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</si>
  <si>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</si>
  <si>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</si>
  <si>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</si>
  <si>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</si>
  <si>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</si>
  <si>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</si>
  <si>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</si>
  <si>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</si>
  <si>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</si>
  <si>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</si>
  <si>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</si>
  <si>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</si>
  <si>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</si>
  <si>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</si>
  <si>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</si>
  <si>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</si>
  <si>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</si>
  <si>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</si>
  <si>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</si>
  <si>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</si>
  <si>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</si>
  <si>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</si>
  <si>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</si>
  <si>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</si>
  <si>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</si>
  <si>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</si>
  <si>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</si>
  <si>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</si>
  <si>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</si>
  <si>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</si>
  <si>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</si>
  <si>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</si>
  <si>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</si>
  <si>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</si>
  <si>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</si>
  <si>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</si>
  <si>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</si>
  <si>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</si>
  <si>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</si>
  <si>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</si>
  <si>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</si>
  <si>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</si>
  <si>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</si>
  <si>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</si>
  <si>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</si>
  <si>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</si>
  <si>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</si>
  <si>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</si>
  <si>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</si>
  <si>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</si>
  <si>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</si>
  <si>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</si>
  <si>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</si>
  <si>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</si>
  <si>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</si>
  <si>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</si>
  <si>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</si>
  <si>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</si>
  <si>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</si>
  <si>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</si>
  <si>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</si>
  <si>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</si>
  <si>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</si>
  <si>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</si>
  <si>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</si>
  <si>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</si>
  <si>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</si>
  <si>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</si>
  <si>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</si>
  <si>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</si>
  <si>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</si>
  <si>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</si>
  <si>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</si>
  <si>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</si>
  <si>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</si>
  <si>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</si>
  <si>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</si>
  <si>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</si>
  <si>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</si>
  <si>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</si>
  <si>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</si>
  <si>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</si>
  <si>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</si>
  <si>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</si>
  <si>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</si>
  <si>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</si>
  <si>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</si>
  <si>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</si>
  <si>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</si>
  <si>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</si>
  <si>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</si>
  <si>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</si>
  <si>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</si>
  <si>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</si>
  <si>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</si>
  <si>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</si>
  <si>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</si>
  <si>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</si>
  <si>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</si>
  <si>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</si>
  <si>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</si>
  <si>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</si>
  <si>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</si>
  <si>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</si>
  <si>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</si>
  <si>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</si>
  <si>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</si>
  <si>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</si>
  <si>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</si>
  <si>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</si>
  <si>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</si>
  <si>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</si>
  <si>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</si>
  <si>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</si>
  <si>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</si>
  <si>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</si>
  <si>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</si>
  <si>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</si>
  <si>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</si>
  <si>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</si>
  <si>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</si>
  <si>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</si>
  <si>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</si>
  <si>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</si>
  <si>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</si>
  <si>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</si>
  <si>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</si>
  <si>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</si>
  <si>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</si>
  <si>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</si>
  <si>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</si>
  <si>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</si>
  <si>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</si>
  <si>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</si>
  <si>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</si>
  <si>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</si>
  <si>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</si>
  <si>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</si>
  <si>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</si>
  <si>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</si>
  <si>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</si>
  <si>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</si>
  <si>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</si>
  <si>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</si>
  <si>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</si>
  <si>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</si>
  <si>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</si>
  <si>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</si>
  <si>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</si>
  <si>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</si>
  <si>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</si>
  <si>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</si>
  <si>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</si>
  <si>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</si>
  <si>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</si>
  <si>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</si>
  <si>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</si>
  <si>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</si>
  <si>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</si>
  <si>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</si>
  <si>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</si>
  <si>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</si>
  <si>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</si>
  <si>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</si>
  <si>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</si>
  <si>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</si>
  <si>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</si>
  <si>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</si>
  <si>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</si>
  <si>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</si>
  <si>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</si>
  <si>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</si>
  <si>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</si>
  <si>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</si>
  <si>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</si>
  <si>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</si>
  <si>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</si>
  <si>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</si>
  <si>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</si>
  <si>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</si>
  <si>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</si>
  <si>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</si>
  <si>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</si>
  <si>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</si>
  <si>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</si>
  <si>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</si>
  <si>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</si>
  <si>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</si>
  <si>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</si>
  <si>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</si>
  <si>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</si>
  <si>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</si>
  <si>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</si>
  <si>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</si>
  <si>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</si>
  <si>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</si>
  <si>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</si>
  <si>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</si>
  <si>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</si>
  <si>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</si>
  <si>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</si>
  <si>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</si>
  <si>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</si>
  <si>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</si>
  <si>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</si>
  <si>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</si>
  <si>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</si>
  <si>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</si>
  <si>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</si>
  <si>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</si>
  <si>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</si>
  <si>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</si>
  <si>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</si>
  <si>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</si>
  <si>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</si>
  <si>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</si>
  <si>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</si>
  <si>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</si>
  <si>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</si>
  <si>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</si>
  <si>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</si>
  <si>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</si>
  <si>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</si>
  <si>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</si>
  <si>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</si>
  <si>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</si>
  <si>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</si>
  <si>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</si>
  <si>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</si>
  <si>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</si>
  <si>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</si>
  <si>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</si>
  <si>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</si>
  <si>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</si>
  <si>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</si>
  <si>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</si>
  <si>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</si>
  <si>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</si>
  <si>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</si>
  <si>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</si>
  <si>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</si>
  <si>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</si>
  <si>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</si>
  <si>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</si>
  <si>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</si>
  <si>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</si>
  <si>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</si>
  <si>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</si>
  <si>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</si>
  <si>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</si>
  <si>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</si>
  <si>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</si>
  <si>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</si>
  <si>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</si>
  <si>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</si>
  <si>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</si>
  <si>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</si>
  <si>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</si>
  <si>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</si>
  <si>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</si>
  <si>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</si>
  <si>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</si>
  <si>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</si>
  <si>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</si>
  <si>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</si>
  <si>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</si>
  <si>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</si>
  <si>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</si>
  <si>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</si>
  <si>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</si>
  <si>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</si>
  <si>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</si>
  <si>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</si>
  <si>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</si>
  <si>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</si>
  <si>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</si>
  <si>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</si>
  <si>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</si>
  <si>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</si>
  <si>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</si>
  <si>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</si>
  <si>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</si>
  <si>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</si>
  <si>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</si>
  <si>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</si>
  <si>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</si>
  <si>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</si>
  <si>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</si>
  <si>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</si>
  <si>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</si>
  <si>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</si>
  <si>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</si>
  <si>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</si>
  <si>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</si>
  <si>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</si>
  <si>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</si>
  <si>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</si>
  <si>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</si>
  <si>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</si>
  <si>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</si>
  <si>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</si>
  <si>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</si>
  <si>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</si>
  <si>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</si>
  <si>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</si>
  <si>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</si>
  <si>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</si>
  <si>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</si>
  <si>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</si>
  <si>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</si>
  <si>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</si>
  <si>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</si>
  <si>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</si>
  <si>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</si>
  <si>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</si>
  <si>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</si>
  <si>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</si>
  <si>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</si>
  <si>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</si>
  <si>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</si>
  <si>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</si>
  <si>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</si>
  <si>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</si>
  <si>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</si>
  <si>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</si>
  <si>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</si>
  <si>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</si>
  <si>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</si>
  <si>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</si>
  <si>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</si>
  <si>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</si>
  <si>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</si>
  <si>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</si>
  <si>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</si>
  <si>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</si>
  <si>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</si>
  <si>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</si>
  <si>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</si>
  <si>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</si>
  <si>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</si>
  <si>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</si>
  <si>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</si>
  <si>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</si>
  <si>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</si>
  <si>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</si>
  <si>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</si>
  <si>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</si>
  <si>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</si>
  <si>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</si>
  <si>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</si>
  <si>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</si>
  <si>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</si>
  <si>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</si>
  <si>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</si>
  <si>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</si>
  <si>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</si>
  <si>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</si>
  <si>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</si>
  <si>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</si>
  <si>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</si>
  <si>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</si>
  <si>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</si>
  <si>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</si>
  <si>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</si>
  <si>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</si>
  <si>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</si>
  <si>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</si>
  <si>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</si>
  <si>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</si>
  <si>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</si>
  <si>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</si>
  <si>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</si>
  <si>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</si>
  <si>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</si>
  <si>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</si>
  <si>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</si>
  <si>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</si>
  <si>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</si>
  <si>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</si>
  <si>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</si>
  <si>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</si>
  <si>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</si>
  <si>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</si>
  <si>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</si>
  <si>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</si>
  <si>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</si>
  <si>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</si>
  <si>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</si>
  <si>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</si>
  <si>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</si>
  <si>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</si>
  <si>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</si>
  <si>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</si>
  <si>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</si>
  <si>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</si>
  <si>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</si>
  <si>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</si>
  <si>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</si>
  <si>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</si>
  <si>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</si>
  <si>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</si>
  <si>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</si>
  <si>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</si>
  <si>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</si>
  <si>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</si>
  <si>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</si>
  <si>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</si>
  <si>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</si>
  <si>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</si>
  <si>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</si>
  <si>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</si>
  <si>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</si>
  <si>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</si>
  <si>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</si>
  <si>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</si>
  <si>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</si>
  <si>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</si>
  <si>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</si>
  <si>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</si>
  <si>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</si>
  <si>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</si>
  <si>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</si>
  <si>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</si>
  <si>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</si>
  <si>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</si>
  <si>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</si>
  <si>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</si>
  <si>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</si>
  <si>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</si>
  <si>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</si>
  <si>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</si>
  <si>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</si>
  <si>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</si>
  <si>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</si>
  <si>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</si>
  <si>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</si>
  <si>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</si>
  <si>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</si>
  <si>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</si>
  <si>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</si>
  <si>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</si>
  <si>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</si>
  <si>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</si>
  <si>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</si>
  <si>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</si>
  <si>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</si>
  <si>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</si>
  <si>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</si>
  <si>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</si>
  <si>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</si>
  <si>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</si>
  <si>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</si>
  <si>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</si>
  <si>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</si>
  <si>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</si>
  <si>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</si>
  <si>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</si>
  <si>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</si>
  <si>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</si>
  <si>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</si>
  <si>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</si>
  <si>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</si>
  <si>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</si>
  <si>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</si>
  <si>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</si>
  <si>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</si>
  <si>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</si>
  <si>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</si>
  <si>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</si>
  <si>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</si>
  <si>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</si>
  <si>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</si>
  <si>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</si>
  <si>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</si>
  <si>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</si>
  <si>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</si>
  <si>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</si>
  <si>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</si>
  <si>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</si>
  <si>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</si>
  <si>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</si>
  <si>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</si>
  <si>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</si>
  <si>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</si>
  <si>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</si>
  <si>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</si>
  <si>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</si>
  <si>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</si>
  <si>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</si>
  <si>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</si>
  <si>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</si>
  <si>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</si>
  <si>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</si>
  <si>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</si>
  <si>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</si>
  <si>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</si>
  <si>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</si>
  <si>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</si>
  <si>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</si>
  <si>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</si>
  <si>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</si>
  <si>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</si>
  <si>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</si>
  <si>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</si>
  <si>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</si>
  <si>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</si>
  <si>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</si>
  <si>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</si>
  <si>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</si>
  <si>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</si>
  <si>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</si>
  <si>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</si>
  <si>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</si>
  <si>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</si>
  <si>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</si>
  <si>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</si>
  <si>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</si>
  <si>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</si>
  <si>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</si>
  <si>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</si>
  <si>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</si>
  <si>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</si>
  <si>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</si>
  <si>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</si>
  <si>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</si>
  <si>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</si>
  <si>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</si>
  <si>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</si>
  <si>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</si>
  <si>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</si>
  <si>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</si>
  <si>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</si>
  <si>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</si>
  <si>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</si>
  <si>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</si>
  <si>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</si>
  <si>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</si>
  <si>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</si>
  <si>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</si>
  <si>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</si>
  <si>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</si>
  <si>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</si>
  <si>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</si>
  <si>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</si>
  <si>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</si>
  <si>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</si>
  <si>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</si>
  <si>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</si>
  <si>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</si>
  <si>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</si>
  <si>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</si>
  <si>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</si>
  <si>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</si>
  <si>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</si>
  <si>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</si>
  <si>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</si>
  <si>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</si>
  <si>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</si>
  <si>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</si>
  <si>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</si>
  <si>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</si>
  <si>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</si>
  <si>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</si>
  <si>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</si>
  <si>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</si>
  <si>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</si>
  <si>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</si>
  <si>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</si>
  <si>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</si>
  <si>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</si>
  <si>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</si>
  <si>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</si>
  <si>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</si>
  <si>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</si>
  <si>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</si>
  <si>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</si>
  <si>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</si>
  <si>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</si>
  <si>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</si>
  <si>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</si>
  <si>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</si>
  <si>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</si>
  <si>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</si>
  <si>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</si>
  <si>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</si>
  <si>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</si>
  <si>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</si>
  <si>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</si>
  <si>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</si>
  <si>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</si>
  <si>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</si>
  <si>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</si>
  <si>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</si>
  <si>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</si>
  <si>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</si>
  <si>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</si>
  <si>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</si>
  <si>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</si>
  <si>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</si>
  <si>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</si>
  <si>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</si>
  <si>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</si>
  <si>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</si>
  <si>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</si>
  <si>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</si>
  <si>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</si>
  <si>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</si>
  <si>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</si>
  <si>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</si>
  <si>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</si>
  <si>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</si>
  <si>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</si>
  <si>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</si>
  <si>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</si>
  <si>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</si>
  <si>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</si>
  <si>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</si>
  <si>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</si>
  <si>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</si>
  <si>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</si>
  <si>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</si>
  <si>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</si>
  <si>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</si>
  <si>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</si>
  <si>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</si>
  <si>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</si>
  <si>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</si>
  <si>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</si>
  <si>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</si>
  <si>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</si>
  <si>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</si>
  <si>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</si>
  <si>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</si>
  <si>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</si>
  <si>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</si>
  <si>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</si>
  <si>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</si>
  <si>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</si>
  <si>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</si>
  <si>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</si>
  <si>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</si>
  <si>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</si>
  <si>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</si>
  <si>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</si>
  <si>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</si>
  <si>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</si>
  <si>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</si>
  <si>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</si>
  <si>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</si>
  <si>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</si>
  <si>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</si>
  <si>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</si>
  <si>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</si>
  <si>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</si>
  <si>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</si>
  <si>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</si>
  <si>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</si>
  <si>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</si>
  <si>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</si>
  <si>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</si>
  <si>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</si>
  <si>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</si>
  <si>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</si>
  <si>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</si>
  <si>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</si>
  <si>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</si>
  <si>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</si>
  <si>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</si>
  <si>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</si>
  <si>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</si>
  <si>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</si>
  <si>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</si>
  <si>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</si>
  <si>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</si>
  <si>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</si>
  <si>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</si>
  <si>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</si>
  <si>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</si>
  <si>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</si>
  <si>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</si>
  <si>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</si>
  <si>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</si>
  <si>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</si>
  <si>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</si>
  <si>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</si>
  <si>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</si>
  <si>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</si>
  <si>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</si>
  <si>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</si>
  <si>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</si>
  <si>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</si>
  <si>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</si>
  <si>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</si>
  <si>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</si>
  <si>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</si>
  <si>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</si>
  <si>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</si>
  <si>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</si>
  <si>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</si>
  <si>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</si>
  <si>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</si>
  <si>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</si>
  <si>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</si>
  <si>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</si>
  <si>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</si>
  <si>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</si>
  <si>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</si>
  <si>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</si>
  <si>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</si>
  <si>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</si>
  <si>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</si>
  <si>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</si>
  <si>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</si>
  <si>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</si>
  <si>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</si>
  <si>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</si>
  <si>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</si>
  <si>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</si>
  <si>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</si>
  <si>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</si>
  <si>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</si>
  <si>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</si>
  <si>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</si>
  <si>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</si>
  <si>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</si>
  <si>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</si>
  <si>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</si>
  <si>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</si>
  <si>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</si>
  <si>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</si>
  <si>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</si>
  <si>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</si>
  <si>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</si>
  <si>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</si>
  <si>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</si>
  <si>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</si>
  <si>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</si>
  <si>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</si>
  <si>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</si>
  <si>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</si>
  <si>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</si>
  <si>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</si>
  <si>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</si>
  <si>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</si>
  <si>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</si>
  <si>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</si>
  <si>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</si>
  <si>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</si>
  <si>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</si>
  <si>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</si>
  <si>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</si>
  <si>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</si>
  <si>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</si>
  <si>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</si>
  <si>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</si>
  <si>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</si>
  <si>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</si>
  <si>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</si>
  <si>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</si>
  <si>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</si>
  <si>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</si>
  <si>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</si>
  <si>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</si>
  <si>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</si>
  <si>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</si>
  <si>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</si>
  <si>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</si>
  <si>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</si>
  <si>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</si>
  <si>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</si>
  <si>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</si>
  <si>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</si>
  <si>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</si>
  <si>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</si>
  <si>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</si>
  <si>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</si>
  <si>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</si>
  <si>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</si>
  <si>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</si>
  <si>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</si>
  <si>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</si>
  <si>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</si>
  <si>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</si>
  <si>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</si>
  <si>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</si>
  <si>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</si>
  <si>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</si>
  <si>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</si>
  <si>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</si>
  <si>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</si>
  <si>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</si>
  <si>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</si>
  <si>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</si>
  <si>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</si>
  <si>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</si>
  <si>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</si>
  <si>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</si>
  <si>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</si>
  <si>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</si>
  <si>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</si>
  <si>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</si>
  <si>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</si>
  <si>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</si>
  <si>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</si>
  <si>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</si>
  <si>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</si>
  <si>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</si>
  <si>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</si>
  <si>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</si>
  <si>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</si>
  <si>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</si>
  <si>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</si>
  <si>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</si>
  <si>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</si>
  <si>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</si>
  <si>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</si>
  <si>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</si>
  <si>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</si>
  <si>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</si>
  <si>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</si>
  <si>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</si>
  <si>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</si>
  <si>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</si>
  <si>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</si>
  <si>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</si>
  <si>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</si>
  <si>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</si>
  <si>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</si>
  <si>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</si>
  <si>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</si>
  <si>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</si>
  <si>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</si>
  <si>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</si>
  <si>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</si>
  <si>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</si>
  <si>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</si>
  <si>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</si>
  <si>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</si>
  <si>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</si>
  <si>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</si>
  <si>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</si>
  <si>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</si>
  <si>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</si>
  <si>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</si>
  <si>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</si>
  <si>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</si>
  <si>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</si>
  <si>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</si>
  <si>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</si>
  <si>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</si>
  <si>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</si>
  <si>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</si>
  <si>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</si>
  <si>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</si>
  <si>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</si>
  <si>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</si>
  <si>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</si>
  <si>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</si>
  <si>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</si>
  <si>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</si>
  <si>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</si>
  <si>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</si>
  <si>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</si>
  <si>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</si>
  <si>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</si>
  <si>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</si>
  <si>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</si>
  <si>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</si>
  <si>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</si>
  <si>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</si>
  <si>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</si>
  <si>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</si>
  <si>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</si>
  <si>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</si>
  <si>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</si>
  <si>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</si>
  <si>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</si>
  <si>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</si>
  <si>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</si>
  <si>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</si>
  <si>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</si>
  <si>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</si>
  <si>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</si>
  <si>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</si>
  <si>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</si>
  <si>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</si>
  <si>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</si>
  <si>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</si>
  <si>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</si>
  <si>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</si>
  <si>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</si>
  <si>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</si>
  <si>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</si>
  <si>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</si>
  <si>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</si>
  <si>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</si>
  <si>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</si>
  <si>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</si>
  <si>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</si>
  <si>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</si>
  <si>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</si>
  <si>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</si>
  <si>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</si>
  <si>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</si>
  <si>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</si>
  <si>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</si>
  <si>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</si>
  <si>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</si>
  <si>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</si>
  <si>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</si>
  <si>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</si>
  <si>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</si>
  <si>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</si>
  <si>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</si>
  <si>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</si>
  <si>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</si>
  <si>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</si>
  <si>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</si>
  <si>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</si>
  <si>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</si>
  <si>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</si>
  <si>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</si>
  <si>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</si>
  <si>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</si>
  <si>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</si>
  <si>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</si>
  <si>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</si>
  <si>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</si>
  <si>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</si>
  <si>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</si>
  <si>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</si>
  <si>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</si>
  <si>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</si>
  <si>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</si>
  <si>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</si>
  <si>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</si>
  <si>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</si>
  <si>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</si>
  <si>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</si>
  <si>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</si>
  <si>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</si>
  <si>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</si>
  <si>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</si>
  <si>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</si>
  <si>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</si>
  <si>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</si>
  <si>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</si>
  <si>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</si>
  <si>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</si>
  <si>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</si>
  <si>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</si>
  <si>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</si>
  <si>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</si>
  <si>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</si>
  <si>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</si>
  <si>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</si>
  <si>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</si>
  <si>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</si>
  <si>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</si>
  <si>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</si>
  <si>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</si>
  <si>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</si>
  <si>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</si>
  <si>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</si>
  <si>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</si>
  <si>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</si>
  <si>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</si>
  <si>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</si>
  <si>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</si>
  <si>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</si>
  <si>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</si>
  <si>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</si>
  <si>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</si>
  <si>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</si>
  <si>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</si>
  <si>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</si>
  <si>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</si>
  <si>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</si>
  <si>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</si>
  <si>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</si>
  <si>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</si>
  <si>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</si>
  <si>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</si>
  <si>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</si>
  <si>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</si>
  <si>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</si>
  <si>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</si>
  <si>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</si>
  <si>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</si>
  <si>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</si>
  <si>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</si>
  <si>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</si>
  <si>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</si>
  <si>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</si>
  <si>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</si>
  <si>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</si>
  <si>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</si>
  <si>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</si>
  <si>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</si>
  <si>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</si>
  <si>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</si>
  <si>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</si>
  <si>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</si>
  <si>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</si>
  <si>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</si>
  <si>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</si>
  <si>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</si>
  <si>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</si>
  <si>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</si>
  <si>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</si>
  <si>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</si>
  <si>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</si>
  <si>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</si>
  <si>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</si>
  <si>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</si>
  <si>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</si>
  <si>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</si>
  <si>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</si>
  <si>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</si>
  <si>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</si>
  <si>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</si>
  <si>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</si>
  <si>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</si>
  <si>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</si>
  <si>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</si>
  <si>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</si>
  <si>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</si>
  <si>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</si>
  <si>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</si>
  <si>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</si>
  <si>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</si>
  <si>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</si>
  <si>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</si>
  <si>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</si>
  <si>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</si>
  <si>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</si>
  <si>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</si>
  <si>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</si>
  <si>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</si>
  <si>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</si>
  <si>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</si>
  <si>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</si>
  <si>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</si>
  <si>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</si>
  <si>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</si>
  <si>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</si>
  <si>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</si>
  <si>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</si>
  <si>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</si>
  <si>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</si>
  <si>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</si>
  <si>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</si>
  <si>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</si>
  <si>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</si>
  <si>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</si>
  <si>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</si>
  <si>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</si>
  <si>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</si>
  <si>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</si>
  <si>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</si>
  <si>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</si>
  <si>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</si>
  <si>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</si>
  <si>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</si>
  <si>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</si>
  <si>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</si>
  <si>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</si>
  <si>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</si>
  <si>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</si>
  <si>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</si>
  <si>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</si>
  <si>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</si>
  <si>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</si>
  <si>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</si>
  <si>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</si>
  <si>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</si>
  <si>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</si>
  <si>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</si>
  <si>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</si>
  <si>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</si>
  <si>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</si>
  <si>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</si>
  <si>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</si>
  <si>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</si>
  <si>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</si>
  <si>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</si>
  <si>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</si>
  <si>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</si>
  <si>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</si>
  <si>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</si>
  <si>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</si>
  <si>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</si>
  <si>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</si>
  <si>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</si>
  <si>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</si>
  <si>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</si>
  <si>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</si>
  <si>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</si>
  <si>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</si>
  <si>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</si>
  <si>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</si>
  <si>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</si>
  <si>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</si>
  <si>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</si>
  <si>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</si>
  <si>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</si>
  <si>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</si>
  <si>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</si>
  <si>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</si>
  <si>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</si>
  <si>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</si>
  <si>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</si>
  <si>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</si>
  <si>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</si>
  <si>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</si>
  <si>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</si>
  <si>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</si>
  <si>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</si>
  <si>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</si>
  <si>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</si>
  <si>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</si>
  <si>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</si>
  <si>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</si>
  <si>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</si>
  <si>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</si>
  <si>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</si>
  <si>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</si>
  <si>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</si>
  <si>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</si>
  <si>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</si>
  <si>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</si>
  <si>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</si>
  <si>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</si>
  <si>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</si>
  <si>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</si>
  <si>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</si>
  <si>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</si>
  <si>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</si>
  <si>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</si>
  <si>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</si>
  <si>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</si>
  <si>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</si>
  <si>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</si>
  <si>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</si>
  <si>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</si>
  <si>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</si>
  <si>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</si>
  <si>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</si>
  <si>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</si>
  <si>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</si>
  <si>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</si>
  <si>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</si>
  <si>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</si>
  <si>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</si>
  <si>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</si>
  <si>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</si>
  <si>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</si>
  <si>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</si>
  <si>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</si>
  <si>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</si>
  <si>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</si>
  <si>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</si>
  <si>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</si>
  <si>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</si>
  <si>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</si>
  <si>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</si>
  <si>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</si>
  <si>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</si>
  <si>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</si>
  <si>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</si>
  <si>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</si>
  <si>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</si>
  <si>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</si>
  <si>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</si>
  <si>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</si>
  <si>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</si>
  <si>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</si>
  <si>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</si>
  <si>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</si>
  <si>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</si>
  <si>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</si>
  <si>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</si>
  <si>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</si>
  <si>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</si>
  <si>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</si>
  <si>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</si>
  <si>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</si>
  <si>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</si>
  <si>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</si>
  <si>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</si>
  <si>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</si>
  <si>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</si>
  <si>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</si>
  <si>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</si>
  <si>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</si>
  <si>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</si>
  <si>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</si>
  <si>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</si>
  <si>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</si>
  <si>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</si>
  <si>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</si>
  <si>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</si>
  <si>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</si>
  <si>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</si>
  <si>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</si>
  <si>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</si>
  <si>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</si>
  <si>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</si>
  <si>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</si>
  <si>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</si>
  <si>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</si>
  <si>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</si>
  <si>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</si>
  <si>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</si>
  <si>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</si>
  <si>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</si>
  <si>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</si>
  <si>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</si>
  <si>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</si>
  <si>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</si>
  <si>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</si>
  <si>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</si>
  <si>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</si>
  <si>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</si>
  <si>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</si>
  <si>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</si>
  <si>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</si>
  <si>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</si>
  <si>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</si>
  <si>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</si>
  <si>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</si>
  <si>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</si>
  <si>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</si>
  <si>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</si>
  <si>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</si>
  <si>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</si>
  <si>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</si>
  <si>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</si>
  <si>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</si>
  <si>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</si>
  <si>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</si>
  <si>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</si>
  <si>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</si>
  <si>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</si>
  <si>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</si>
  <si>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</si>
  <si>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</si>
  <si>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</si>
  <si>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</si>
  <si>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</si>
  <si>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</si>
  <si>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</si>
  <si>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</si>
  <si>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</si>
  <si>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</si>
  <si>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</si>
  <si>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</si>
  <si>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</si>
  <si>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</si>
  <si>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</si>
  <si>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</si>
  <si>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</si>
  <si>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</si>
  <si>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</si>
  <si>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</si>
  <si>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</si>
  <si>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</si>
  <si>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</si>
  <si>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</si>
  <si>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</si>
  <si>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</si>
  <si>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</si>
  <si>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</si>
  <si>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</si>
  <si>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</si>
  <si>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</si>
  <si>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</si>
  <si>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</si>
  <si>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</si>
  <si>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</si>
  <si>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</si>
  <si>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</si>
  <si>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</si>
  <si>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</si>
  <si>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</si>
  <si>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</si>
  <si>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</si>
  <si>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</si>
  <si>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</si>
  <si>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</si>
  <si>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</si>
  <si>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</si>
  <si>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</si>
  <si>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</si>
  <si>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</si>
  <si>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</si>
  <si>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</si>
  <si>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</si>
  <si>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</si>
  <si>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</si>
  <si>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</si>
  <si>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</si>
  <si>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</si>
  <si>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</si>
  <si>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</si>
  <si>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</si>
  <si>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</si>
  <si>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</si>
  <si>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</si>
  <si>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</si>
  <si>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</si>
  <si>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</si>
  <si>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</si>
  <si>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</si>
  <si>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</si>
  <si>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</si>
  <si>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</si>
  <si>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</si>
  <si>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</si>
  <si>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</si>
  <si>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</si>
  <si>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</si>
  <si>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</si>
  <si>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</si>
  <si>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</si>
  <si>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</si>
  <si>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</si>
  <si>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</si>
  <si>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</si>
  <si>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</si>
  <si>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</si>
  <si>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</si>
  <si>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</si>
  <si>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</si>
  <si>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</si>
  <si>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</si>
  <si>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</si>
  <si>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</si>
  <si>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</si>
  <si>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</si>
  <si>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</si>
  <si>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</si>
  <si>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</si>
  <si>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</si>
  <si>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</si>
  <si>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</si>
  <si>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</si>
  <si>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</si>
  <si>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</si>
  <si>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</si>
  <si>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</si>
  <si>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</si>
  <si>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</si>
  <si>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</si>
  <si>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</si>
  <si>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</si>
  <si>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</si>
  <si>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</si>
  <si>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</si>
  <si>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</si>
  <si>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</si>
  <si>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</si>
  <si>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</si>
  <si>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</si>
  <si>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</si>
  <si>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</si>
  <si>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</si>
  <si>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</si>
  <si>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</si>
  <si>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</si>
  <si>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</si>
  <si>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</si>
  <si>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</si>
  <si>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</si>
  <si>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</si>
  <si>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</si>
  <si>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</si>
  <si>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</si>
  <si>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</si>
  <si>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</si>
  <si>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</si>
  <si>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</si>
  <si>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</si>
  <si>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</si>
  <si>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</si>
  <si>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</si>
  <si>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</si>
  <si>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</si>
  <si>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</si>
  <si>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</si>
  <si>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</si>
  <si>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</si>
  <si>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</si>
  <si>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</si>
  <si>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</si>
  <si>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</si>
  <si>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</si>
  <si>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</si>
  <si>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</si>
  <si>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</si>
  <si>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</si>
  <si>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</si>
  <si>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</si>
  <si>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</si>
  <si>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</si>
  <si>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</si>
  <si>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</si>
  <si>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</si>
  <si>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</si>
  <si>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</si>
  <si>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</si>
  <si>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</si>
  <si>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</si>
  <si>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</si>
  <si>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</si>
  <si>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</si>
  <si>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</si>
  <si>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</si>
  <si>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</si>
  <si>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</si>
  <si>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</si>
  <si>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</si>
  <si>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</si>
  <si>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</si>
  <si>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</si>
  <si>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</si>
  <si>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</si>
  <si>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</si>
  <si>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</si>
  <si>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</si>
  <si>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</si>
  <si>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</si>
  <si>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</si>
  <si>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</si>
  <si>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</si>
  <si>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</si>
  <si>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</si>
  <si>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</si>
  <si>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</si>
  <si>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</si>
  <si>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</si>
  <si>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</si>
  <si>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</si>
  <si>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</si>
  <si>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</si>
  <si>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</si>
  <si>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</si>
  <si>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</si>
  <si>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</si>
  <si>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</si>
  <si>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</si>
  <si>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</si>
  <si>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</si>
  <si>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</si>
  <si>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</si>
  <si>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</si>
  <si>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</si>
  <si>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</si>
  <si>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</si>
  <si>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</si>
  <si>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</si>
  <si>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</si>
  <si>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</si>
  <si>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</si>
  <si>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</si>
  <si>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</si>
  <si>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</si>
  <si>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</si>
  <si>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</si>
  <si>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</si>
  <si>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</si>
  <si>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</si>
  <si>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</si>
  <si>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</si>
  <si>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</si>
  <si>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</si>
  <si>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</si>
  <si>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</si>
  <si>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</si>
  <si>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</si>
  <si>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</si>
  <si>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</si>
  <si>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</si>
  <si>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</si>
  <si>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</si>
  <si>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</si>
  <si>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</si>
  <si>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</si>
  <si>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</si>
  <si>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</si>
  <si>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</si>
  <si>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</si>
  <si>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</si>
  <si>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</si>
  <si>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</si>
  <si>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</si>
  <si>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</si>
  <si>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</si>
  <si>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</si>
  <si>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</si>
  <si>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</si>
  <si>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</si>
  <si>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</si>
  <si>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</si>
  <si>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</si>
  <si>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</si>
  <si>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</si>
  <si>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</si>
  <si>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</si>
  <si>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</si>
  <si>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</si>
  <si>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</si>
  <si>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</si>
  <si>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</si>
  <si>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</si>
  <si>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</si>
  <si>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</si>
  <si>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</si>
  <si>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</si>
  <si>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</si>
  <si>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</si>
  <si>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</si>
  <si>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</si>
  <si>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</si>
  <si>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</si>
  <si>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</si>
  <si>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</si>
  <si>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</si>
  <si>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</si>
  <si>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</si>
  <si>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</si>
  <si>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</si>
  <si>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</si>
  <si>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</si>
  <si>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</si>
  <si>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</si>
  <si>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</si>
  <si>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</si>
  <si>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</si>
  <si>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</si>
  <si>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</si>
  <si>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</si>
  <si>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</si>
  <si>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</si>
  <si>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</si>
  <si>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</si>
  <si>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</si>
  <si>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</si>
  <si>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</si>
  <si>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</si>
  <si>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</si>
  <si>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</si>
  <si>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</si>
  <si>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</si>
  <si>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</si>
  <si>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</si>
  <si>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</si>
  <si>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</si>
  <si>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</si>
  <si>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</si>
  <si>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</si>
  <si>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</si>
  <si>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</si>
  <si>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</si>
  <si>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</si>
  <si>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</si>
  <si>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</si>
  <si>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</si>
  <si>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</si>
  <si>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</si>
  <si>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</si>
  <si>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</si>
  <si>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</si>
  <si>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</si>
  <si>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</si>
  <si>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</si>
  <si>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</si>
  <si>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</si>
  <si>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</si>
  <si>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</si>
  <si>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</si>
  <si>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</si>
  <si>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</si>
  <si>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</si>
  <si>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</si>
  <si>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</si>
  <si>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</si>
  <si>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</si>
  <si>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</si>
  <si>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</si>
  <si>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</si>
  <si>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</si>
  <si>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</si>
  <si>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</si>
  <si>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</si>
  <si>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</si>
  <si>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</si>
  <si>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</si>
  <si>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</si>
  <si>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</si>
  <si>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</si>
  <si>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</si>
  <si>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</si>
  <si>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</si>
  <si>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</si>
  <si>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</si>
  <si>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</si>
  <si>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</si>
  <si>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</si>
  <si>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</si>
  <si>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</si>
  <si>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</si>
  <si>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</si>
  <si>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</si>
  <si>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</si>
  <si>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</si>
  <si>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</si>
  <si>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</si>
  <si>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</si>
  <si>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</si>
  <si>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</si>
  <si>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</si>
  <si>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</si>
  <si>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</si>
  <si>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</si>
  <si>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</si>
  <si>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</si>
  <si>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</si>
  <si>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</si>
  <si>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</si>
  <si>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</si>
  <si>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</si>
  <si>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</si>
  <si>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</si>
  <si>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</si>
  <si>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</si>
  <si>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</si>
  <si>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</si>
  <si>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</si>
  <si>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</si>
  <si>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</si>
  <si>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</si>
  <si>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</si>
  <si>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</si>
  <si>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</si>
  <si>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</si>
  <si>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</si>
  <si>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</si>
  <si>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</si>
  <si>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</si>
  <si>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</si>
  <si>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</si>
  <si>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</si>
  <si>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</si>
  <si>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</si>
  <si>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</si>
  <si>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</si>
  <si>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</si>
  <si>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</si>
  <si>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</si>
  <si>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</si>
  <si>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</si>
  <si>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</si>
  <si>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</si>
  <si>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</si>
  <si>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</si>
  <si>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</si>
  <si>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</si>
  <si>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</si>
  <si>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</si>
  <si>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</si>
  <si>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</si>
  <si>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</si>
  <si>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</si>
  <si>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</si>
  <si>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</si>
  <si>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</si>
  <si>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</si>
  <si>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</si>
  <si>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</si>
  <si>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</si>
  <si>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</si>
  <si>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</si>
  <si>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</si>
  <si>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</si>
  <si>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</si>
  <si>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</si>
  <si>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</si>
  <si>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</si>
  <si>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</si>
  <si>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</si>
  <si>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</si>
  <si>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</si>
  <si>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</si>
  <si>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</si>
  <si>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</si>
  <si>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</si>
  <si>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</si>
  <si>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</si>
  <si>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</si>
  <si>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</si>
  <si>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</si>
  <si>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</si>
  <si>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</si>
  <si>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</si>
  <si>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</si>
  <si>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</si>
  <si>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</si>
  <si>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</si>
  <si>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</si>
  <si>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</si>
  <si>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</si>
  <si>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</si>
  <si>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</si>
  <si>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</si>
  <si>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</si>
  <si>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</si>
  <si>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</si>
  <si>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</si>
  <si>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</si>
  <si>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</si>
  <si>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</si>
  <si>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</si>
  <si>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</si>
  <si>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</si>
  <si>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</si>
  <si>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</si>
  <si>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</si>
  <si>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</si>
  <si>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</si>
  <si>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</si>
  <si>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</si>
  <si>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</si>
  <si>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</si>
  <si>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</si>
  <si>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</si>
  <si>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</si>
  <si>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</si>
  <si>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</si>
  <si>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</si>
  <si>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</si>
  <si>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</si>
  <si>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</si>
  <si>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</si>
  <si>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</si>
  <si>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</si>
  <si>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</si>
  <si>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</si>
  <si>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</si>
  <si>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</si>
  <si>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</si>
  <si>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</si>
  <si>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</si>
  <si>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</si>
  <si>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</si>
  <si>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</si>
  <si>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</si>
  <si>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</si>
  <si>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</si>
  <si>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</si>
  <si>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</si>
  <si>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</si>
  <si>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</si>
  <si>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</si>
  <si>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</si>
  <si>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</si>
  <si>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</si>
  <si>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</si>
  <si>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</si>
  <si>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</si>
  <si>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</si>
  <si>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</si>
  <si>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</si>
  <si>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</si>
  <si>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</si>
  <si>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</si>
  <si>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</si>
  <si>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</si>
  <si>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</si>
  <si>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</si>
  <si>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</si>
  <si>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</si>
  <si>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</si>
  <si>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</si>
  <si>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</si>
  <si>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</si>
  <si>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</si>
  <si>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</si>
  <si>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</si>
  <si>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</si>
  <si>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</si>
  <si>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</si>
  <si>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</si>
  <si>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</si>
  <si>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</si>
  <si>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</si>
  <si>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</si>
  <si>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</si>
  <si>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</si>
  <si>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</si>
  <si>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</si>
  <si>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</si>
  <si>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</si>
  <si>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</si>
  <si>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</si>
  <si>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</si>
  <si>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</si>
  <si>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</si>
  <si>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</si>
  <si>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</si>
  <si>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</si>
  <si>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</si>
  <si>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</si>
  <si>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</si>
  <si>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</si>
  <si>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</si>
  <si>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</si>
  <si>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</si>
  <si>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</si>
  <si>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</si>
  <si>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</si>
  <si>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</si>
  <si>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</si>
  <si>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</si>
  <si>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</si>
  <si>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</si>
  <si>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</si>
  <si>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</si>
  <si>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</si>
  <si>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</si>
  <si>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</si>
  <si>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</si>
  <si>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</si>
  <si>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</si>
  <si>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</si>
  <si>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</si>
  <si>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</si>
  <si>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</si>
  <si>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</si>
  <si>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</si>
  <si>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</si>
  <si>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</si>
  <si>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</si>
  <si>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</si>
  <si>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</si>
  <si>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</si>
  <si>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</si>
  <si>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</si>
  <si>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</si>
  <si>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</si>
  <si>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</si>
  <si>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</si>
  <si>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</si>
  <si>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</si>
  <si>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</si>
  <si>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</si>
  <si>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</si>
  <si>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</si>
  <si>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</si>
  <si>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</si>
  <si>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</si>
  <si>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</si>
  <si>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</si>
  <si>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</si>
  <si>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</si>
  <si>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</si>
  <si>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</si>
  <si>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</si>
  <si>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</si>
  <si>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</si>
  <si>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</si>
  <si>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</si>
  <si>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</si>
  <si>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</si>
  <si>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</si>
  <si>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</si>
  <si>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</si>
  <si>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</si>
  <si>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</si>
  <si>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</si>
  <si>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</si>
  <si>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</si>
  <si>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</si>
  <si>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</si>
  <si>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</si>
  <si>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</si>
  <si>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</si>
  <si>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</si>
  <si>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</si>
  <si>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</si>
  <si>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</si>
  <si>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</si>
  <si>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</si>
  <si>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</si>
  <si>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</si>
  <si>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</si>
  <si>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</si>
  <si>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</si>
  <si>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</si>
  <si>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</si>
  <si>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</si>
  <si>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</si>
  <si>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</si>
  <si>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</si>
  <si>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</si>
  <si>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</si>
  <si>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</si>
  <si>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</si>
  <si>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</si>
  <si>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</si>
  <si>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</si>
  <si>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</si>
  <si>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</si>
  <si>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</si>
  <si>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</si>
  <si>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</si>
  <si>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</si>
  <si>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</si>
  <si>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</si>
  <si>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</si>
  <si>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</si>
  <si>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</si>
  <si>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</si>
  <si>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</si>
  <si>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</si>
  <si>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</si>
  <si>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</si>
  <si>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</si>
  <si>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</si>
  <si>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</si>
  <si>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</si>
  <si>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</si>
  <si>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</si>
  <si>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</si>
  <si>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</si>
  <si>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</si>
  <si>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</si>
  <si>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</si>
  <si>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</si>
  <si>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</si>
  <si>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</si>
  <si>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</si>
  <si>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</si>
  <si>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</si>
  <si>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</si>
  <si>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</si>
  <si>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</si>
  <si>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</si>
  <si>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</si>
  <si>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</si>
  <si>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</si>
  <si>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</si>
  <si>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</si>
  <si>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</si>
  <si>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</si>
  <si>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</si>
  <si>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</si>
  <si>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</si>
  <si>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</si>
  <si>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</si>
  <si>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</si>
  <si>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</si>
  <si>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</si>
  <si>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</si>
  <si>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</si>
  <si>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</si>
  <si>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</si>
  <si>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</si>
  <si>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</si>
  <si>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</si>
  <si>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</si>
  <si>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</si>
  <si>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</si>
  <si>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</si>
  <si>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</si>
  <si>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</si>
  <si>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</si>
  <si>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</si>
  <si>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</si>
  <si>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</si>
  <si>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</si>
  <si>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</si>
  <si>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</si>
  <si>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</si>
  <si>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</si>
  <si>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</si>
  <si>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</si>
  <si>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</si>
  <si>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</si>
  <si>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</si>
  <si>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</si>
  <si>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</si>
  <si>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</si>
  <si>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</si>
  <si>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</si>
  <si>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</si>
  <si>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</si>
  <si>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</si>
  <si>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</si>
  <si>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</si>
  <si>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</si>
  <si>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</si>
  <si>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</si>
  <si>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</si>
  <si>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</si>
  <si>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</si>
  <si>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</si>
  <si>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</si>
  <si>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</si>
  <si>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</si>
  <si>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</si>
  <si>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</si>
  <si>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</si>
  <si>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</si>
  <si>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</si>
  <si>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</si>
  <si>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</si>
  <si>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</si>
  <si>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</si>
  <si>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</si>
  <si>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</si>
  <si>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</si>
  <si>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</si>
  <si>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</si>
  <si>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</si>
  <si>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</si>
  <si>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</si>
  <si>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</si>
  <si>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</si>
  <si>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</si>
  <si>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</si>
  <si>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</si>
  <si>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</si>
  <si>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</si>
  <si>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</si>
  <si>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</si>
  <si>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</si>
  <si>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</si>
  <si>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</si>
  <si>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</si>
  <si>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</si>
  <si>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</si>
  <si>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</si>
  <si>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</si>
  <si>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</si>
  <si>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</si>
  <si>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</si>
  <si>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</si>
  <si>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</si>
  <si>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</si>
  <si>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</si>
  <si>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</si>
  <si>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</si>
  <si>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</si>
  <si>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</si>
  <si>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</si>
  <si>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</si>
  <si>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</si>
  <si>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</si>
  <si>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</si>
  <si>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</si>
  <si>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</si>
  <si>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</si>
  <si>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</si>
  <si>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</si>
  <si>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</si>
  <si>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</si>
  <si>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</si>
  <si>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</si>
  <si>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</si>
  <si>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</si>
  <si>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</si>
  <si>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</si>
  <si>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</si>
  <si>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</si>
  <si>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</si>
  <si>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</si>
  <si>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</si>
  <si>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</si>
  <si>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</si>
  <si>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</si>
  <si>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</si>
  <si>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</si>
  <si>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</si>
  <si>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</si>
  <si>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</si>
  <si>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</si>
  <si>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</si>
  <si>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</si>
  <si>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</si>
  <si>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</si>
  <si>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</si>
  <si>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</si>
  <si>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</si>
  <si>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</si>
  <si>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</si>
  <si>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</si>
  <si>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</si>
  <si>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</si>
  <si>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</si>
  <si>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</si>
  <si>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</si>
  <si>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</si>
  <si>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</si>
  <si>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</si>
  <si>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</si>
  <si>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</si>
  <si>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</si>
  <si>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</si>
  <si>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</si>
  <si>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</si>
  <si>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</si>
  <si>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</si>
  <si>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</si>
  <si>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</si>
  <si>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</si>
  <si>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</si>
  <si>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</si>
  <si>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</si>
  <si>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</si>
  <si>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</si>
  <si>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</si>
  <si>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</si>
  <si>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</si>
  <si>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</si>
  <si>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</si>
  <si>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</si>
  <si>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</si>
  <si>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</si>
  <si>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</si>
  <si>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</si>
  <si>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</si>
  <si>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</si>
  <si>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</si>
  <si>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</si>
  <si>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</si>
  <si>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</si>
  <si>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</si>
  <si>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</si>
  <si>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</si>
  <si>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</si>
  <si>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</si>
  <si>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</si>
  <si>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</si>
  <si>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</si>
  <si>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</si>
  <si>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</si>
  <si>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</si>
  <si>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</si>
  <si>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</si>
  <si>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</si>
  <si>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</si>
  <si>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</si>
  <si>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</si>
  <si>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</si>
  <si>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</si>
  <si>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</si>
  <si>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</si>
  <si>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</si>
  <si>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</si>
  <si>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</si>
  <si>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</si>
  <si>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</si>
  <si>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</si>
  <si>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</si>
  <si>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</si>
  <si>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</si>
  <si>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</si>
  <si>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</si>
  <si>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</si>
  <si>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</si>
  <si>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</si>
  <si>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</si>
  <si>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</si>
  <si>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</si>
  <si>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</si>
  <si>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</si>
  <si>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</si>
  <si>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</si>
  <si>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</si>
  <si>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</si>
  <si>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</si>
  <si>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</si>
  <si>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</si>
  <si>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</si>
  <si>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</si>
  <si>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</si>
  <si>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</si>
  <si>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</si>
  <si>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</si>
  <si>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</si>
  <si>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</si>
  <si>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</si>
  <si>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</si>
  <si>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</si>
  <si>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</si>
  <si>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</si>
  <si>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</si>
  <si>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</si>
  <si>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</si>
  <si>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</si>
  <si>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</si>
  <si>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</si>
  <si>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</si>
  <si>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</si>
  <si>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</si>
  <si>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</si>
  <si>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</si>
  <si>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</si>
  <si>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</si>
  <si>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</si>
  <si>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</si>
  <si>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</si>
  <si>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</si>
  <si>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</si>
  <si>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</si>
  <si>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</si>
  <si>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</si>
  <si>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</si>
  <si>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</si>
  <si>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</si>
  <si>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</si>
  <si>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</si>
  <si>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</si>
  <si>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</si>
  <si>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</si>
  <si>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</si>
  <si>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</si>
  <si>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</si>
  <si>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</si>
  <si>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</si>
  <si>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</si>
  <si>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</si>
  <si>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</si>
  <si>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</si>
  <si>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</si>
  <si>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</si>
  <si>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</si>
  <si>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</si>
  <si>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</si>
  <si>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</si>
  <si>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</si>
  <si>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</si>
  <si>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</si>
  <si>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</si>
  <si>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</si>
  <si>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</si>
  <si>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</si>
  <si>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</si>
  <si>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</si>
  <si>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</si>
  <si>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</si>
  <si>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</si>
  <si>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</si>
  <si>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</si>
  <si>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</si>
  <si>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</si>
  <si>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</si>
  <si>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</si>
  <si>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</si>
  <si>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</si>
  <si>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</si>
  <si>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</si>
  <si>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</si>
  <si>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</si>
  <si>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</si>
  <si>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</si>
  <si>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</si>
  <si>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</si>
  <si>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</si>
  <si>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</si>
  <si>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</si>
  <si>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</si>
  <si>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</si>
  <si>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</si>
  <si>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</si>
  <si>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</si>
  <si>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</si>
  <si>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</si>
  <si>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</si>
  <si>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</si>
  <si>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</si>
  <si>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</si>
  <si>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</si>
  <si>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</si>
  <si>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</si>
  <si>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</si>
  <si>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</si>
  <si>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</si>
  <si>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</si>
  <si>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</si>
  <si>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</si>
  <si>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</si>
  <si>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</si>
  <si>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</si>
  <si>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</si>
  <si>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</si>
  <si>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</si>
  <si>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</si>
  <si>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</si>
  <si>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</si>
  <si>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</si>
  <si>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</si>
  <si>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</si>
  <si>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</si>
  <si>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</si>
  <si>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</si>
  <si>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</si>
  <si>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</si>
  <si>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</si>
  <si>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</si>
  <si>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</si>
  <si>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</si>
  <si>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</si>
  <si>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</si>
  <si>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</si>
  <si>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</si>
  <si>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</si>
  <si>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</si>
  <si>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</si>
  <si>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</si>
  <si>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</si>
  <si>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</si>
  <si>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</si>
  <si>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</si>
  <si>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</si>
  <si>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</si>
  <si>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</si>
  <si>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</si>
  <si>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</si>
  <si>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</si>
  <si>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</si>
  <si>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</si>
  <si>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</si>
  <si>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</si>
  <si>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</si>
  <si>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</si>
  <si>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</si>
  <si>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</si>
  <si>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</si>
  <si>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</si>
  <si>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</si>
  <si>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</si>
  <si>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</si>
  <si>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</si>
  <si>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</si>
  <si>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</si>
  <si>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</si>
  <si>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</si>
  <si>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</si>
  <si>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</si>
  <si>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</si>
  <si>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</si>
  <si>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</si>
  <si>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</si>
  <si>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</si>
  <si>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</si>
  <si>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</si>
  <si>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</si>
  <si>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</si>
  <si>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</si>
  <si>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</si>
  <si>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</si>
  <si>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</si>
  <si>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</si>
  <si>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</si>
  <si>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</si>
  <si>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</si>
  <si>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</si>
  <si>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</si>
  <si>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</si>
  <si>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</si>
  <si>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</si>
  <si>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</si>
  <si>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</si>
  <si>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</si>
  <si>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</si>
  <si>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</si>
  <si>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</si>
  <si>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</si>
  <si>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</si>
  <si>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</si>
  <si>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</si>
  <si>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</si>
  <si>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</si>
  <si>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</si>
  <si>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</si>
  <si>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</si>
  <si>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</si>
  <si>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</si>
  <si>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</si>
  <si>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</si>
  <si>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</si>
  <si>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</si>
  <si>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</si>
  <si>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</si>
  <si>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</si>
  <si>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</si>
  <si>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</si>
  <si>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</si>
  <si>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</si>
  <si>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</si>
  <si>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</si>
  <si>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</si>
  <si>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</si>
  <si>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</si>
  <si>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</si>
  <si>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</si>
  <si>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</si>
  <si>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</si>
  <si>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</si>
  <si>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</si>
  <si>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</si>
  <si>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</si>
  <si>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</si>
  <si>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</si>
  <si>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</si>
  <si>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</si>
  <si>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</si>
  <si>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</si>
  <si>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</si>
  <si>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</si>
  <si>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</si>
  <si>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</si>
  <si>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</si>
  <si>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</si>
  <si>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</si>
  <si>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</si>
  <si>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</si>
  <si>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</si>
  <si>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</si>
  <si>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</si>
  <si>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</si>
  <si>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</si>
  <si>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</si>
  <si>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</si>
  <si>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</si>
  <si>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</si>
  <si>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</si>
  <si>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</si>
  <si>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</si>
  <si>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</si>
  <si>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</si>
  <si>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</si>
  <si>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</si>
  <si>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</si>
  <si>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</si>
  <si>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</si>
  <si>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</si>
  <si>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</si>
  <si>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</si>
  <si>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</si>
  <si>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</si>
  <si>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</si>
  <si>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</si>
  <si>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</si>
  <si>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</si>
  <si>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</si>
  <si>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</si>
  <si>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</si>
  <si>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</si>
  <si>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</si>
  <si>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</si>
  <si>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</si>
  <si>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</si>
  <si>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</si>
  <si>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</si>
  <si>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</si>
  <si>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</si>
  <si>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</si>
  <si>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</si>
  <si>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</si>
  <si>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</si>
  <si>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</si>
  <si>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</si>
  <si>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</si>
  <si>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</si>
  <si>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</si>
  <si>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</si>
  <si>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</si>
  <si>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</si>
  <si>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</si>
  <si>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</si>
  <si>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</si>
  <si>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</si>
  <si>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</si>
  <si>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</si>
  <si>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</si>
  <si>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</si>
  <si>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</si>
  <si>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</si>
  <si>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</si>
  <si>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</si>
  <si>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</si>
  <si>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</si>
  <si>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</si>
  <si>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</si>
  <si>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</si>
  <si>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</si>
  <si>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</si>
  <si>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</si>
  <si>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</si>
  <si>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</si>
  <si>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</si>
  <si>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</si>
  <si>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</si>
  <si>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</si>
  <si>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</si>
  <si>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</si>
  <si>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</si>
  <si>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</si>
  <si>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</si>
  <si>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</si>
  <si>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</si>
  <si>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</si>
  <si>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</si>
  <si>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</si>
  <si>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</si>
  <si>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</si>
  <si>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</si>
  <si>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</si>
  <si>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</si>
  <si>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</si>
  <si>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</si>
  <si>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</si>
  <si>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</si>
  <si>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</si>
  <si>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</si>
  <si>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</si>
  <si>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</si>
  <si>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</si>
  <si>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</si>
  <si>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</si>
  <si>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</si>
  <si>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</si>
  <si>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</si>
  <si>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</si>
  <si>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</si>
  <si>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</si>
  <si>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</si>
  <si>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</si>
  <si>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</si>
  <si>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</si>
  <si>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</si>
  <si>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</si>
  <si>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</si>
  <si>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</si>
  <si>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</si>
  <si>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</si>
  <si>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</si>
  <si>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</si>
  <si>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</si>
  <si>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</si>
  <si>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</si>
  <si>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</si>
  <si>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</si>
  <si>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</si>
  <si>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</si>
  <si>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</si>
  <si>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</si>
  <si>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</si>
  <si>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</si>
  <si>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</si>
  <si>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</si>
  <si>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</si>
  <si>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</si>
  <si>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</si>
  <si>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</si>
  <si>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</si>
  <si>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</si>
  <si>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</si>
  <si>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</si>
  <si>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</si>
  <si>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</si>
  <si>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</si>
  <si>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</si>
  <si>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</si>
  <si>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</si>
  <si>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</si>
  <si>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</si>
  <si>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</si>
  <si>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</si>
  <si>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</si>
  <si>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</si>
  <si>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</si>
  <si>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</si>
  <si>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</si>
  <si>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</si>
  <si>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</si>
  <si>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</si>
  <si>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</si>
  <si>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</si>
  <si>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</si>
  <si>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</si>
  <si>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</si>
  <si>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</si>
  <si>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</si>
  <si>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</si>
  <si>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</si>
  <si>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</si>
  <si>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</si>
  <si>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</si>
  <si>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</si>
  <si>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</si>
  <si>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</si>
  <si>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</si>
  <si>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</si>
  <si>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</si>
  <si>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</si>
  <si>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</si>
  <si>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</si>
  <si>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</si>
  <si>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</si>
  <si>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</si>
  <si>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</si>
  <si>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</si>
  <si>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</si>
  <si>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</si>
  <si>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</si>
  <si>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</si>
  <si>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</si>
  <si>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</si>
  <si>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</si>
  <si>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</si>
  <si>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</si>
  <si>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</si>
  <si>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</si>
  <si>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</si>
  <si>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</si>
  <si>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</si>
  <si>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</si>
  <si>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</si>
  <si>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</si>
  <si>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</si>
  <si>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</si>
  <si>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</si>
  <si>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</si>
  <si>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</si>
  <si>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</si>
  <si>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</si>
  <si>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</si>
  <si>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</si>
  <si>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</si>
  <si>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</si>
  <si>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</si>
  <si>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</si>
  <si>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</si>
  <si>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</si>
  <si>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</si>
  <si>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</si>
  <si>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</si>
  <si>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</si>
  <si>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</si>
  <si>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</si>
  <si>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</si>
  <si>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</si>
  <si>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</si>
  <si>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</si>
  <si>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</si>
  <si>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</si>
  <si>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</si>
  <si>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</si>
  <si>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</si>
  <si>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</si>
  <si>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</si>
  <si>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</si>
  <si>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</si>
  <si>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</si>
  <si>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</si>
  <si>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</si>
  <si>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</si>
  <si>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</si>
  <si>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</si>
  <si>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</si>
  <si>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</si>
  <si>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</si>
  <si>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</si>
  <si>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</si>
  <si>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</si>
  <si>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</si>
  <si>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</si>
  <si>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</si>
  <si>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</si>
  <si>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</si>
  <si>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</si>
  <si>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</si>
  <si>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</si>
  <si>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</si>
  <si>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</si>
  <si>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</si>
  <si>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</si>
  <si>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</si>
  <si>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</si>
  <si>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</si>
  <si>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</si>
  <si>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</si>
  <si>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</si>
  <si>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</si>
  <si>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</si>
  <si>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</si>
  <si>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</si>
  <si>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</si>
  <si>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</si>
  <si>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</si>
  <si>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</si>
  <si>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</si>
  <si>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</si>
  <si>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</si>
  <si>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</si>
  <si>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</si>
  <si>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</si>
  <si>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</si>
  <si>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</si>
  <si>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</si>
  <si>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</si>
  <si>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</si>
  <si>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</si>
  <si>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</si>
  <si>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</si>
  <si>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</si>
  <si>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</si>
  <si>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</si>
  <si>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</si>
  <si>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</si>
  <si>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</si>
  <si>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</si>
  <si>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</si>
  <si>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</si>
  <si>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</si>
  <si>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</si>
  <si>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</si>
  <si>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</si>
  <si>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</si>
  <si>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</si>
  <si>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</si>
  <si>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</si>
  <si>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</si>
  <si>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</si>
  <si>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</si>
  <si>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</si>
  <si>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</si>
  <si>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</si>
  <si>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</si>
  <si>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</si>
  <si>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</si>
  <si>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</si>
  <si>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</si>
  <si>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</si>
  <si>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</si>
  <si>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</si>
  <si>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</si>
  <si>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</si>
  <si>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</si>
  <si>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</si>
  <si>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</si>
  <si>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</si>
  <si>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</si>
  <si>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</si>
  <si>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</si>
  <si>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</si>
  <si>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</si>
  <si>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</si>
  <si>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</si>
  <si>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</si>
  <si>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</si>
  <si>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</si>
  <si>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</si>
  <si>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</si>
  <si>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</si>
  <si>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</si>
  <si>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</si>
  <si>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</si>
  <si>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</si>
  <si>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</si>
  <si>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</si>
  <si>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</si>
  <si>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</si>
  <si>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</si>
  <si>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</si>
  <si>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</si>
  <si>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</si>
  <si>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</si>
  <si>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</si>
  <si>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</si>
  <si>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</si>
  <si>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</si>
  <si>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</si>
  <si>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</si>
  <si>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</si>
  <si>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</si>
  <si>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</si>
  <si>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</si>
  <si>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</si>
  <si>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</si>
  <si>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</si>
  <si>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</si>
  <si>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</si>
  <si>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</si>
  <si>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</si>
  <si>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</si>
  <si>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</si>
  <si>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</si>
  <si>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</si>
  <si>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</si>
  <si>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</si>
  <si>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</si>
  <si>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</si>
  <si>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</si>
  <si>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</si>
  <si>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</si>
  <si>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</si>
  <si>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</si>
  <si>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</si>
  <si>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</si>
  <si>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</si>
  <si>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</si>
  <si>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</si>
  <si>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</si>
  <si>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</si>
  <si>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</si>
  <si>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</si>
  <si>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</si>
  <si>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</si>
  <si>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</si>
  <si>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</si>
  <si>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</si>
  <si>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</si>
  <si>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</si>
  <si>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</si>
  <si>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</si>
  <si>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</si>
  <si>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</si>
  <si>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</si>
  <si>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</si>
  <si>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</si>
  <si>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</si>
  <si>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</si>
  <si>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</si>
  <si>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</si>
  <si>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</si>
  <si>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</si>
  <si>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</si>
  <si>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</si>
  <si>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</si>
  <si>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</si>
  <si>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</si>
  <si>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</si>
  <si>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</si>
  <si>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</si>
  <si>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</si>
  <si>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</si>
  <si>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</si>
  <si>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</si>
  <si>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</si>
  <si>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</si>
  <si>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</si>
  <si>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</si>
  <si>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</si>
  <si>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</si>
  <si>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</si>
  <si>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</si>
  <si>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</si>
  <si>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</si>
  <si>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</si>
  <si>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</si>
  <si>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</si>
  <si>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</si>
  <si>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</si>
  <si>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</si>
  <si>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</si>
  <si>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</si>
  <si>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</si>
  <si>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</si>
  <si>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</si>
  <si>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</si>
  <si>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</si>
  <si>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</si>
  <si>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</si>
  <si>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</si>
  <si>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</si>
  <si>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</si>
  <si>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</si>
  <si>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</si>
  <si>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</si>
  <si>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</si>
  <si>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</si>
  <si>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</si>
  <si>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</si>
  <si>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</si>
  <si>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</si>
  <si>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</si>
  <si>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</si>
  <si>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</si>
  <si>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</si>
  <si>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</si>
  <si>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</si>
  <si>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</si>
  <si>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</si>
  <si>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</si>
  <si>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</si>
  <si>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</si>
  <si>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</si>
  <si>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</si>
  <si>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</si>
  <si>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</si>
  <si>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</si>
  <si>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</si>
  <si>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</si>
  <si>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</si>
  <si>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</si>
  <si>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</si>
  <si>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</si>
  <si>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</si>
  <si>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</si>
  <si>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</si>
  <si>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</si>
  <si>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</si>
  <si>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</si>
  <si>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</si>
  <si>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</si>
  <si>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</si>
  <si>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</si>
  <si>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</si>
  <si>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</si>
  <si>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</si>
  <si>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</si>
  <si>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</si>
  <si>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</si>
  <si>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</si>
  <si>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</si>
  <si>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</si>
  <si>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</si>
  <si>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</si>
  <si>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</si>
  <si>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</si>
  <si>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</si>
  <si>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</si>
  <si>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</si>
  <si>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</si>
  <si>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</si>
  <si>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</si>
  <si>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</si>
  <si>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</si>
  <si>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</si>
  <si>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</si>
  <si>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</si>
  <si>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</si>
  <si>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</si>
  <si>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</si>
  <si>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</si>
  <si>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</si>
  <si>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</si>
  <si>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</si>
  <si>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</si>
  <si>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</si>
  <si>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</si>
  <si>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</si>
  <si>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</si>
  <si>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</si>
  <si>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</si>
  <si>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</si>
  <si>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</si>
  <si>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</si>
  <si>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</si>
  <si>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</si>
  <si>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</si>
  <si>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</si>
  <si>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</si>
  <si>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</si>
  <si>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</si>
  <si>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</si>
  <si>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</si>
  <si>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</si>
  <si>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</si>
  <si>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</si>
  <si>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</si>
  <si>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</si>
  <si>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</si>
  <si>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</si>
  <si>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</si>
  <si>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</si>
  <si>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</si>
  <si>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</si>
  <si>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</si>
  <si>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</si>
  <si>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</si>
  <si>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</si>
  <si>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</si>
  <si>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</si>
  <si>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</si>
  <si>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</si>
  <si>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</si>
  <si>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</si>
  <si>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</si>
  <si>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</si>
  <si>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</si>
  <si>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</si>
  <si>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</si>
  <si>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</si>
  <si>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</si>
  <si>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</si>
  <si>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</si>
  <si>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</si>
  <si>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</si>
  <si>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</si>
  <si>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</si>
  <si>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</si>
  <si>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</si>
  <si>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</si>
  <si>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</si>
  <si>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</si>
  <si>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</si>
  <si>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</si>
  <si>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</si>
  <si>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</si>
  <si>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</si>
  <si>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</si>
  <si>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</si>
  <si>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</si>
  <si>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</si>
  <si>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</si>
  <si>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</si>
  <si>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</si>
  <si>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</si>
  <si>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</si>
  <si>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</si>
  <si>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</si>
  <si>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</si>
  <si>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</si>
  <si>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</si>
  <si>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</si>
  <si>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</si>
  <si>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</si>
  <si>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</si>
  <si>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</si>
  <si>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</si>
  <si>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</si>
  <si>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</si>
  <si>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</si>
  <si>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</si>
  <si>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</si>
  <si>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</si>
  <si>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</si>
  <si>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</si>
  <si>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</si>
  <si>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</si>
  <si>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</si>
  <si>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</si>
  <si>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</si>
  <si>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</si>
  <si>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</si>
  <si>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</si>
  <si>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</si>
  <si>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</si>
  <si>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</si>
  <si>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</si>
  <si>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</si>
  <si>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</si>
  <si>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</si>
  <si>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</si>
  <si>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</si>
  <si>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</si>
  <si>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</si>
  <si>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</si>
  <si>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</si>
  <si>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</si>
  <si>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</si>
  <si>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</si>
  <si>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</si>
  <si>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</si>
  <si>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</si>
  <si>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</si>
  <si>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</si>
  <si>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</si>
  <si>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</si>
  <si>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</si>
  <si>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</si>
  <si>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</si>
  <si>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</si>
  <si>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</si>
  <si>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</si>
  <si>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</si>
  <si>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</si>
  <si>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</si>
  <si>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</si>
  <si>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</si>
  <si>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</si>
  <si>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</si>
  <si>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</si>
  <si>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</si>
  <si>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</si>
  <si>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</si>
  <si>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</si>
  <si>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</si>
  <si>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</si>
  <si>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</si>
  <si>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</si>
  <si>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</si>
  <si>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</si>
  <si>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</si>
  <si>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</si>
  <si>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</si>
  <si>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</si>
  <si>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</si>
  <si>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</si>
  <si>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</si>
  <si>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</si>
  <si>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</si>
  <si>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</si>
  <si>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</si>
  <si>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</si>
  <si>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</si>
  <si>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</si>
  <si>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</si>
  <si>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</si>
  <si>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</si>
  <si>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</si>
  <si>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</si>
  <si>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</si>
  <si>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</si>
  <si>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</si>
  <si>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</si>
  <si>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</si>
  <si>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</si>
  <si>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</si>
  <si>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</si>
  <si>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</si>
  <si>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</si>
  <si>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</si>
  <si>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</si>
  <si>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</si>
  <si>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</si>
  <si>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</si>
  <si>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</si>
  <si>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</si>
  <si>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</si>
  <si>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</si>
  <si>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</si>
  <si>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</si>
  <si>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</si>
  <si>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</si>
  <si>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</si>
  <si>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</si>
  <si>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</si>
  <si>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</si>
  <si>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</si>
  <si>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</si>
  <si>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</si>
  <si>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</si>
  <si>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</si>
  <si>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</si>
  <si>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</si>
  <si>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</si>
  <si>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</si>
  <si>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</si>
  <si>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</si>
  <si>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</si>
  <si>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</si>
  <si>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</si>
  <si>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</si>
  <si>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</si>
  <si>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</si>
  <si>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</si>
  <si>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</si>
  <si>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</si>
  <si>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</si>
  <si>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</si>
  <si>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</si>
  <si>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</si>
  <si>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</si>
  <si>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</si>
  <si>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</si>
  <si>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</si>
  <si>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</si>
  <si>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</si>
  <si>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</si>
  <si>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</si>
  <si>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</si>
  <si>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</si>
  <si>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</si>
  <si>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</si>
  <si>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</si>
  <si>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</si>
  <si>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</si>
  <si>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</si>
  <si>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</si>
  <si>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</si>
  <si>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</si>
  <si>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</si>
  <si>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</si>
  <si>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</si>
  <si>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</si>
  <si>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</si>
  <si>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</si>
  <si>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</si>
  <si>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</si>
  <si>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</si>
  <si>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</si>
  <si>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</si>
  <si>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</si>
  <si>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</si>
  <si>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</si>
  <si>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</si>
  <si>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</si>
  <si>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</si>
  <si>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</si>
  <si>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</si>
  <si>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</si>
  <si>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</si>
  <si>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</si>
  <si>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</si>
  <si>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</si>
  <si>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</si>
  <si>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</si>
  <si>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</si>
  <si>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</si>
  <si>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</si>
  <si>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</si>
  <si>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</si>
  <si>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</si>
  <si>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</si>
  <si>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</si>
  <si>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</si>
  <si>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</si>
  <si>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</si>
  <si>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</si>
  <si>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</si>
  <si>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</si>
  <si>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</si>
  <si>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</si>
  <si>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</si>
  <si>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</si>
  <si>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</si>
  <si>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</si>
  <si>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</si>
  <si>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</si>
  <si>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</si>
  <si>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</si>
  <si>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</si>
  <si>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</si>
  <si>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</si>
  <si>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</si>
  <si>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</si>
  <si>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</si>
  <si>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</si>
  <si>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</si>
  <si>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</si>
  <si>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</si>
  <si>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</si>
  <si>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</si>
  <si>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</si>
  <si>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</si>
  <si>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</si>
  <si>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</si>
  <si>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</si>
  <si>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</si>
  <si>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</si>
  <si>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</si>
  <si>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</si>
  <si>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</si>
  <si>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</si>
  <si>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</si>
  <si>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</si>
  <si>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</si>
  <si>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</si>
  <si>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</si>
  <si>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</si>
  <si>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</si>
  <si>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</si>
  <si>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</si>
  <si>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</si>
  <si>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</si>
  <si>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</si>
  <si>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</si>
  <si>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</si>
  <si>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</si>
  <si>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</si>
  <si>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</si>
  <si>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</si>
  <si>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</si>
  <si>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</si>
  <si>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</si>
  <si>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</si>
  <si>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</si>
  <si>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</si>
  <si>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</si>
  <si>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</si>
  <si>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</si>
  <si>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</si>
  <si>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</si>
  <si>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</si>
  <si>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</si>
  <si>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</si>
  <si>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</si>
  <si>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</si>
  <si>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</si>
  <si>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</si>
  <si>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</si>
  <si>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</si>
  <si>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</si>
  <si>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</si>
  <si>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</si>
  <si>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</si>
  <si>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</si>
  <si>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</si>
  <si>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</si>
  <si>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</si>
  <si>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</si>
  <si>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</si>
  <si>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</si>
  <si>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</si>
  <si>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</si>
  <si>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</si>
  <si>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</si>
  <si>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</si>
  <si>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</si>
  <si>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</si>
  <si>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</si>
  <si>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</si>
  <si>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</si>
  <si>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</si>
  <si>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</si>
  <si>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</si>
  <si>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</si>
  <si>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</si>
  <si>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</si>
  <si>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</si>
  <si>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</si>
  <si>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</si>
  <si>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</si>
  <si>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</si>
  <si>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</si>
  <si>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</si>
  <si>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</si>
  <si>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</si>
  <si>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</si>
  <si>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</si>
  <si>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</si>
  <si>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</si>
  <si>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</si>
  <si>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</si>
  <si>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</si>
  <si>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</si>
  <si>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</si>
  <si>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</si>
  <si>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</si>
  <si>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</si>
  <si>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</si>
  <si>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</si>
  <si>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</si>
  <si>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</si>
  <si>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</si>
  <si>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</si>
  <si>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</si>
  <si>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</si>
  <si>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</si>
  <si>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</si>
  <si>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</si>
  <si>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</si>
  <si>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</si>
  <si>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</si>
  <si>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</si>
  <si>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</si>
  <si>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</si>
  <si>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</si>
  <si>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</si>
  <si>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</si>
  <si>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</si>
  <si>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</si>
  <si>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</si>
  <si>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</si>
  <si>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</si>
  <si>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</si>
  <si>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</si>
  <si>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</si>
  <si>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</si>
  <si>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</si>
  <si>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</si>
  <si>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</si>
  <si>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</si>
  <si>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</si>
  <si>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</si>
  <si>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</si>
  <si>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</si>
  <si>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</si>
  <si>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</si>
  <si>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</si>
  <si>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</si>
  <si>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</si>
  <si>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</si>
  <si>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</si>
  <si>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</si>
  <si>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</si>
  <si>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</si>
  <si>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</si>
  <si>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</si>
  <si>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</si>
  <si>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</si>
  <si>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</si>
  <si>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</si>
  <si>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</si>
  <si>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</si>
  <si>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</si>
  <si>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</si>
  <si>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</si>
  <si>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</si>
  <si>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</si>
  <si>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</si>
  <si>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</si>
  <si>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</si>
  <si>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</si>
  <si>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</si>
  <si>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</si>
  <si>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</si>
  <si>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</si>
  <si>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</si>
  <si>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</si>
  <si>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</si>
  <si>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</si>
  <si>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</si>
  <si>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</si>
  <si>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</si>
  <si>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</si>
  <si>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</si>
  <si>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</si>
  <si>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</si>
  <si>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</si>
  <si>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</si>
  <si>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</si>
  <si>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</si>
  <si>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</si>
  <si>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</si>
  <si>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</si>
  <si>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</si>
  <si>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</si>
  <si>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</si>
  <si>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</si>
  <si>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</si>
  <si>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</si>
  <si>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</si>
  <si>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</si>
  <si>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</si>
  <si>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</si>
  <si>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</si>
  <si>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</si>
  <si>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</si>
  <si>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</si>
  <si>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</si>
  <si>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</si>
  <si>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</si>
  <si>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</si>
  <si>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</si>
  <si>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</si>
  <si>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</si>
  <si>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</si>
  <si>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</si>
  <si>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</si>
  <si>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</si>
  <si>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</si>
  <si>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</si>
  <si>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</si>
  <si>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</si>
  <si>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</si>
  <si>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</si>
  <si>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</si>
  <si>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</si>
  <si>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</si>
  <si>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</si>
  <si>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</si>
  <si>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</si>
  <si>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</si>
  <si>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</si>
  <si>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</si>
  <si>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</si>
  <si>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</si>
  <si>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</si>
  <si>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</si>
  <si>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</si>
  <si>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</si>
  <si>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</si>
  <si>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</si>
  <si>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</si>
  <si>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</si>
  <si>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</si>
  <si>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</si>
  <si>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</si>
  <si>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</si>
  <si>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</si>
  <si>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</si>
  <si>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</si>
  <si>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</si>
  <si>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</si>
  <si>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</si>
  <si>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</si>
  <si>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</si>
  <si>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</si>
  <si>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</si>
  <si>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</si>
  <si>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</si>
  <si>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</si>
  <si>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</si>
  <si>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</si>
  <si>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</si>
  <si>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</si>
  <si>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</si>
  <si>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</si>
  <si>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</si>
  <si>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</si>
  <si>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</si>
  <si>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</si>
  <si>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</si>
  <si>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</si>
  <si>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</si>
  <si>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</si>
  <si>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</si>
  <si>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</si>
  <si>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</si>
  <si>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</si>
  <si>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</si>
  <si>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</si>
  <si>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</si>
  <si>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</si>
  <si>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</si>
  <si>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</si>
  <si>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</si>
  <si>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</si>
  <si>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</si>
  <si>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</si>
  <si>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</si>
  <si>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</si>
  <si>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</si>
  <si>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</si>
  <si>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</si>
  <si>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</si>
  <si>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</si>
  <si>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</si>
  <si>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</si>
  <si>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</si>
  <si>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</si>
  <si>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</si>
  <si>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</si>
  <si>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</si>
  <si>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</si>
  <si>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</si>
  <si>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</si>
  <si>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</si>
  <si>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</si>
  <si>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</si>
  <si>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</si>
  <si>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</si>
  <si>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</si>
  <si>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</si>
  <si>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</si>
  <si>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</si>
  <si>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</si>
  <si>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</si>
  <si>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</si>
  <si>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</si>
  <si>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</si>
  <si>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</si>
  <si>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</si>
  <si>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</si>
  <si>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</si>
  <si>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</si>
  <si>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</si>
  <si>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</si>
  <si>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</si>
  <si>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</si>
  <si>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</si>
  <si>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</si>
  <si>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</si>
  <si>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</si>
  <si>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</si>
  <si>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</si>
  <si>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</si>
  <si>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</si>
  <si>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</si>
  <si>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</si>
  <si>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</si>
  <si>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</si>
  <si>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</si>
  <si>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</si>
  <si>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</si>
  <si>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</si>
  <si>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</si>
  <si>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</si>
  <si>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</si>
  <si>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</si>
  <si>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</si>
  <si>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</si>
  <si>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</si>
  <si>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</si>
  <si>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</si>
  <si>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</si>
  <si>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</si>
  <si>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</si>
  <si>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</si>
  <si>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</si>
  <si>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</si>
  <si>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</si>
  <si>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</si>
  <si>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</si>
  <si>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</si>
  <si>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</si>
  <si>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</si>
  <si>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</si>
  <si>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</si>
  <si>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</si>
  <si>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</si>
  <si>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</si>
  <si>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</si>
  <si>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</si>
  <si>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</si>
  <si>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</si>
  <si>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</si>
  <si>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</si>
  <si>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</si>
  <si>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</si>
  <si>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</si>
  <si>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</si>
  <si>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</si>
  <si>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</si>
  <si>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</si>
  <si>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</si>
  <si>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</si>
  <si>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</si>
  <si>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</si>
  <si>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</si>
  <si>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</si>
  <si>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</si>
  <si>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</si>
  <si>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</si>
  <si>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</si>
  <si>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</si>
  <si>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</si>
  <si>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</si>
  <si>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</si>
  <si>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</si>
  <si>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</si>
  <si>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</si>
  <si>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</si>
  <si>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</si>
  <si>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</si>
  <si>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</si>
  <si>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</si>
  <si>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</si>
  <si>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</si>
  <si>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</si>
  <si>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</si>
  <si>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</si>
  <si>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</si>
  <si>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</si>
  <si>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</si>
  <si>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</si>
  <si>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</si>
  <si>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</si>
  <si>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</si>
  <si>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</si>
  <si>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</si>
  <si>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</si>
  <si>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</si>
  <si>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</si>
  <si>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</si>
  <si>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</si>
  <si>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</si>
  <si>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</si>
  <si>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</si>
  <si>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</si>
  <si>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</si>
  <si>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</si>
  <si>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</si>
  <si>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</si>
  <si>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</si>
  <si>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</si>
  <si>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</si>
  <si>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</si>
  <si>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</si>
  <si>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</si>
  <si>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</si>
  <si>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</si>
  <si>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</si>
  <si>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</si>
  <si>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</si>
  <si>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</si>
  <si>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</si>
  <si>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</si>
  <si>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</si>
  <si>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</si>
  <si>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</si>
  <si>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</si>
  <si>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</si>
  <si>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</si>
  <si>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</si>
  <si>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</si>
  <si>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</si>
  <si>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</si>
  <si>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</si>
  <si>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</si>
  <si>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</si>
  <si>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</si>
  <si>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</si>
  <si>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</si>
  <si>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</si>
  <si>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</si>
  <si>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</si>
  <si>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</si>
  <si>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</si>
  <si>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</si>
  <si>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</si>
  <si>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</si>
  <si>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</si>
  <si>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</si>
  <si>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</si>
  <si>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</si>
  <si>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</si>
  <si>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</si>
  <si>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</si>
  <si>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</si>
  <si>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</si>
  <si>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</si>
  <si>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</si>
  <si>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</si>
  <si>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</si>
  <si>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</si>
  <si>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</si>
  <si>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</si>
  <si>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</si>
  <si>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</si>
  <si>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</si>
  <si>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</si>
  <si>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</si>
  <si>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</si>
  <si>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</si>
  <si>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</si>
  <si>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</si>
  <si>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</si>
  <si>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</si>
  <si>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</si>
  <si>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</si>
  <si>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</si>
  <si>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</si>
  <si>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</si>
  <si>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</si>
  <si>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</si>
  <si>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</si>
  <si>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</si>
  <si>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</si>
  <si>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</si>
  <si>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</si>
  <si>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</si>
  <si>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</si>
  <si>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</si>
  <si>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</si>
  <si>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</si>
  <si>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</si>
  <si>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</si>
  <si>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</si>
  <si>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</si>
  <si>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</si>
  <si>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</si>
  <si>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</si>
  <si>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</si>
  <si>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</si>
  <si>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</si>
  <si>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</si>
  <si>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</si>
  <si>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</si>
  <si>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</si>
  <si>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</si>
  <si>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</si>
  <si>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</si>
  <si>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</si>
  <si>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</si>
  <si>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</si>
  <si>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</si>
  <si>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</si>
  <si>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</si>
  <si>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</si>
  <si>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</si>
  <si>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</si>
  <si>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</si>
  <si>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</si>
  <si>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</si>
  <si>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</si>
  <si>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</si>
  <si>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</si>
  <si>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</si>
  <si>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</si>
  <si>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</si>
  <si>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</si>
  <si>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</si>
  <si>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</si>
  <si>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</si>
  <si>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</si>
  <si>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</si>
  <si>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</si>
  <si>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</si>
  <si>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</si>
  <si>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</si>
  <si>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</si>
  <si>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</si>
  <si>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</si>
  <si>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</si>
  <si>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</si>
  <si>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</si>
  <si>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</si>
  <si>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</si>
  <si>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</si>
  <si>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</si>
  <si>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</si>
  <si>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</si>
  <si>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</si>
  <si>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</si>
  <si>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</si>
  <si>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</si>
  <si>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</si>
  <si>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</si>
  <si>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</si>
  <si>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</si>
  <si>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</si>
  <si>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</si>
  <si>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</si>
  <si>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</si>
  <si>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</si>
  <si>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</si>
  <si>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</si>
  <si>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</si>
  <si>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</si>
  <si>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</si>
  <si>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</si>
  <si>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</si>
  <si>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</si>
  <si>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</si>
  <si>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</si>
  <si>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</si>
  <si>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</si>
  <si>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</si>
  <si>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</si>
  <si>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</si>
  <si>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</si>
  <si>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</si>
  <si>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</si>
  <si>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</si>
  <si>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</si>
  <si>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</si>
  <si>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</si>
  <si>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</si>
  <si>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</si>
  <si>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</si>
  <si>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</si>
  <si>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</si>
  <si>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</si>
  <si>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</si>
  <si>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</si>
  <si>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</si>
  <si>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</si>
  <si>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</si>
  <si>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</si>
  <si>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</si>
  <si>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</si>
  <si>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</si>
  <si>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</si>
  <si>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</si>
  <si>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</si>
  <si>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</si>
  <si>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</si>
  <si>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</si>
  <si>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</si>
  <si>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</si>
  <si>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</si>
  <si>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</si>
  <si>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</si>
  <si>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</si>
  <si>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</si>
  <si>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</si>
  <si>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</si>
  <si>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</si>
  <si>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</si>
  <si>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</si>
  <si>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</si>
  <si>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</si>
  <si>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</si>
  <si>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</si>
  <si>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</si>
  <si>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</si>
  <si>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</si>
  <si>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</si>
  <si>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</si>
  <si>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</si>
  <si>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</si>
  <si>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</si>
  <si>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</si>
  <si>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</si>
  <si>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</si>
  <si>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</si>
  <si>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</si>
  <si>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</si>
  <si>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</si>
  <si>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</si>
  <si>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</si>
  <si>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</si>
  <si>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</si>
  <si>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</si>
  <si>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</si>
  <si>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</si>
  <si>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</si>
  <si>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</si>
  <si>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</si>
  <si>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</si>
  <si>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</si>
  <si>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</si>
  <si>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</si>
  <si>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</si>
  <si>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</si>
  <si>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</si>
  <si>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</si>
  <si>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</si>
  <si>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</si>
  <si>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</si>
  <si>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</si>
  <si>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</si>
  <si>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</si>
  <si>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</si>
  <si>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</si>
  <si>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</si>
  <si>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</si>
  <si>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</si>
  <si>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</si>
  <si>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</si>
  <si>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</si>
  <si>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</si>
  <si>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</si>
  <si>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</si>
  <si>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</si>
  <si>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</si>
  <si>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</si>
  <si>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</si>
  <si>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</si>
  <si>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</si>
  <si>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</si>
  <si>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</si>
  <si>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</si>
  <si>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</si>
  <si>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</si>
  <si>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</si>
  <si>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</si>
  <si>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</si>
  <si>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</si>
  <si>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</si>
  <si>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</si>
  <si>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</si>
  <si>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</si>
  <si>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</si>
  <si>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</si>
  <si>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</si>
  <si>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</si>
  <si>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</si>
  <si>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</si>
  <si>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</si>
  <si>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</si>
  <si>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</si>
  <si>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</si>
  <si>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</si>
  <si>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</si>
  <si>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</si>
  <si>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</si>
  <si>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</si>
  <si>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</si>
  <si>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</si>
  <si>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</si>
  <si>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</si>
  <si>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</si>
  <si>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</si>
  <si>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</si>
  <si>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</si>
  <si>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</si>
  <si>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</si>
  <si>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</si>
  <si>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</si>
  <si>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</si>
  <si>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</si>
  <si>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</si>
  <si>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</si>
  <si>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</si>
  <si>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</si>
  <si>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</si>
  <si>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</si>
  <si>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</si>
  <si>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</si>
  <si>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</si>
  <si>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</si>
  <si>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</si>
  <si>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</si>
  <si>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</si>
  <si>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</si>
  <si>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</si>
  <si>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</si>
  <si>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</si>
  <si>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</si>
  <si>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</si>
  <si>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</si>
  <si>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</si>
  <si>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</si>
  <si>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</si>
  <si>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</si>
  <si>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</si>
  <si>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</si>
  <si>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</si>
  <si>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</si>
  <si>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</si>
  <si>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</si>
  <si>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</si>
  <si>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</si>
  <si>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</si>
  <si>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</si>
  <si>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</si>
  <si>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</si>
  <si>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</si>
  <si>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</si>
  <si>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</si>
  <si>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</si>
  <si>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</si>
  <si>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</si>
  <si>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</si>
  <si>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</si>
  <si>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</si>
  <si>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</si>
  <si>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</si>
  <si>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</si>
  <si>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</si>
  <si>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</si>
  <si>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</si>
  <si>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</si>
  <si>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</si>
  <si>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</si>
  <si>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</si>
  <si>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</si>
  <si>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</si>
  <si>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</si>
  <si>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</si>
  <si>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</si>
  <si>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</si>
  <si>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</si>
  <si>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</si>
  <si>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</si>
  <si>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</si>
  <si>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</si>
  <si>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</si>
  <si>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</si>
  <si>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</si>
  <si>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</si>
  <si>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</si>
  <si>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</si>
  <si>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</si>
  <si>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</si>
  <si>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</si>
  <si>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</si>
  <si>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</si>
  <si>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</si>
  <si>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</si>
  <si>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</si>
  <si>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</si>
  <si>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</si>
  <si>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</si>
  <si>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</si>
  <si>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</si>
  <si>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</si>
  <si>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</si>
  <si>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</si>
  <si>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</si>
  <si>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</si>
  <si>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</si>
  <si>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</si>
  <si>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</si>
  <si>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</si>
  <si>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</si>
  <si>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</si>
  <si>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</si>
  <si>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</si>
  <si>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</si>
  <si>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</si>
  <si>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</si>
  <si>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</si>
  <si>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</si>
  <si>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</si>
  <si>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</si>
  <si>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</si>
  <si>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</si>
  <si>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</si>
  <si>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</si>
  <si>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</si>
  <si>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</si>
  <si>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</si>
  <si>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</si>
  <si>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</si>
  <si>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</si>
  <si>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</si>
  <si>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</si>
  <si>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</si>
  <si>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</si>
  <si>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</si>
  <si>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</si>
  <si>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</si>
  <si>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</si>
  <si>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</si>
  <si>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</si>
  <si>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</si>
  <si>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</si>
  <si>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</si>
  <si>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</si>
  <si>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</si>
  <si>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</si>
  <si>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</si>
  <si>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</si>
  <si>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</si>
  <si>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</si>
  <si>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</si>
  <si>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</si>
  <si>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</si>
  <si>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</si>
  <si>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</si>
  <si>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</si>
  <si>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</si>
  <si>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</si>
  <si>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</si>
  <si>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</si>
  <si>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</si>
  <si>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</si>
  <si>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</si>
  <si>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</si>
  <si>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</si>
  <si>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</si>
  <si>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</si>
  <si>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</si>
  <si>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</si>
  <si>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</si>
  <si>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</si>
  <si>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</si>
  <si>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</si>
  <si>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</si>
  <si>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</si>
  <si>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</si>
  <si>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</si>
  <si>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</si>
  <si>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</si>
  <si>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</si>
  <si>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</si>
  <si>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</si>
  <si>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</si>
  <si>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</si>
  <si>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</si>
  <si>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</si>
  <si>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</si>
  <si>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</si>
  <si>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</si>
  <si>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</si>
  <si>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</si>
  <si>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</si>
  <si>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</si>
  <si>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</si>
  <si>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</si>
  <si>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</si>
  <si>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</si>
  <si>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</si>
  <si>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</si>
  <si>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</si>
  <si>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</si>
  <si>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</si>
  <si>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</si>
  <si>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</si>
  <si>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</si>
  <si>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</si>
  <si>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</si>
  <si>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</si>
  <si>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</si>
  <si>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</si>
  <si>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</si>
  <si>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</si>
  <si>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</si>
  <si>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</si>
  <si>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</si>
  <si>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</si>
  <si>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</si>
  <si>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</si>
  <si>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</si>
  <si>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</si>
  <si>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</si>
  <si>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</si>
  <si>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</si>
  <si>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</si>
  <si>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</si>
  <si>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</si>
  <si>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</si>
  <si>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</si>
  <si>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</si>
  <si>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</si>
  <si>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</si>
  <si>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</si>
  <si>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</si>
  <si>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</si>
  <si>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</si>
  <si>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</si>
  <si>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</si>
  <si>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</si>
  <si>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</si>
  <si>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</si>
  <si>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</si>
  <si>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</si>
  <si>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</si>
  <si>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</si>
  <si>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</si>
  <si>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</si>
  <si>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</si>
  <si>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</si>
  <si>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</si>
  <si>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</si>
  <si>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</si>
  <si>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</si>
  <si>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</si>
  <si>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</si>
  <si>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</si>
  <si>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</si>
  <si>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</si>
  <si>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</si>
  <si>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</si>
  <si>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</si>
  <si>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</si>
  <si>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</si>
  <si>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</si>
  <si>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</si>
  <si>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</si>
  <si>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</si>
  <si>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</si>
  <si>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</si>
  <si>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</si>
  <si>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</si>
  <si>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</si>
  <si>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</si>
  <si>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</si>
  <si>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</si>
  <si>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</si>
  <si>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</si>
  <si>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</si>
  <si>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</si>
  <si>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</si>
  <si>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</si>
  <si>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</si>
  <si>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</si>
  <si>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</si>
  <si>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</si>
  <si>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</si>
  <si>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</si>
  <si>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</si>
  <si>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</si>
  <si>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</si>
  <si>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</si>
  <si>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</si>
  <si>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</si>
  <si>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</si>
  <si>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</si>
  <si>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</si>
  <si>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</si>
  <si>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</si>
  <si>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</si>
  <si>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</si>
  <si>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</si>
  <si>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</si>
  <si>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</si>
  <si>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</si>
  <si>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</si>
  <si>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</si>
  <si>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</si>
  <si>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</si>
  <si>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</si>
  <si>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</si>
  <si>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</si>
  <si>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</si>
  <si>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</si>
  <si>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</si>
  <si>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</si>
  <si>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</si>
  <si>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</si>
  <si>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</si>
  <si>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</si>
  <si>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</si>
  <si>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</si>
  <si>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</si>
  <si>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</si>
  <si>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</si>
  <si>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</si>
  <si>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</si>
  <si>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</si>
  <si>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</si>
  <si>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</si>
  <si>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</si>
  <si>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</si>
  <si>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</si>
  <si>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</si>
  <si>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</si>
  <si>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</si>
  <si>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</si>
  <si>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</si>
  <si>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</si>
  <si>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</si>
  <si>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</si>
  <si>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</si>
  <si>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</si>
  <si>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</si>
  <si>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</si>
  <si>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</si>
  <si>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</si>
  <si>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</si>
  <si>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</si>
  <si>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</si>
  <si>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</si>
  <si>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</si>
  <si>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</si>
  <si>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</si>
  <si>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</si>
  <si>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</si>
  <si>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</si>
  <si>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</si>
  <si>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</si>
  <si>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</si>
  <si>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</si>
  <si>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</si>
  <si>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</si>
  <si>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</si>
  <si>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</si>
  <si>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</si>
  <si>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</si>
  <si>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</si>
  <si>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</si>
  <si>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</si>
  <si>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</si>
  <si>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</si>
  <si>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</si>
  <si>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</si>
  <si>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</si>
  <si>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</si>
  <si>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</si>
  <si>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</si>
  <si>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</si>
  <si>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</si>
  <si>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</si>
  <si>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</si>
  <si>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</si>
  <si>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</si>
  <si>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</si>
  <si>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</si>
  <si>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</si>
  <si>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</si>
  <si>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</si>
  <si>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</si>
  <si>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</si>
  <si>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</si>
  <si>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</si>
  <si>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</si>
  <si>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</si>
  <si>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</si>
  <si>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</si>
  <si>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</si>
  <si>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</si>
  <si>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</si>
  <si>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</si>
  <si>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</si>
  <si>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</si>
  <si>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</si>
  <si>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</si>
  <si>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</si>
  <si>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</si>
  <si>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</si>
  <si>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</si>
  <si>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</si>
  <si>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</si>
  <si>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</si>
  <si>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</si>
  <si>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</si>
  <si>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</si>
  <si>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</si>
  <si>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</si>
  <si>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</si>
  <si>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</si>
  <si>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</si>
  <si>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</si>
  <si>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</si>
  <si>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</si>
  <si>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</si>
  <si>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</si>
  <si>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</si>
  <si>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</si>
  <si>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</si>
  <si>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</si>
  <si>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</si>
  <si>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</si>
  <si>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</si>
  <si>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</si>
  <si>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</si>
  <si>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</si>
  <si>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</si>
  <si>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</si>
  <si>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</si>
  <si>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</si>
  <si>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</si>
  <si>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</si>
  <si>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</si>
  <si>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</si>
  <si>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</si>
  <si>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</si>
  <si>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</si>
  <si>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</si>
  <si>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</si>
  <si>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</si>
  <si>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</si>
  <si>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</si>
  <si>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</si>
  <si>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</si>
  <si>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</si>
  <si>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</si>
  <si>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</si>
  <si>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</si>
  <si>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</si>
  <si>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</si>
  <si>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</si>
  <si>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</si>
  <si>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</si>
  <si>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</si>
  <si>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</si>
  <si>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</si>
  <si>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</si>
  <si>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</si>
  <si>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</si>
  <si>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</si>
  <si>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</si>
  <si>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</si>
  <si>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</si>
  <si>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</si>
  <si>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</si>
  <si>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</si>
  <si>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</si>
  <si>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</si>
  <si>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</si>
  <si>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</si>
  <si>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</si>
  <si>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</si>
  <si>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</si>
  <si>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</si>
  <si>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</si>
  <si>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</si>
  <si>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</si>
  <si>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</si>
  <si>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</si>
  <si>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</si>
  <si>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</si>
  <si>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</si>
  <si>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</si>
  <si>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</si>
  <si>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</si>
  <si>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</si>
  <si>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</si>
  <si>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</si>
  <si>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</si>
  <si>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</si>
  <si>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</si>
  <si>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</si>
  <si>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</si>
  <si>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</si>
  <si>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</si>
  <si>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</si>
  <si>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</si>
  <si>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</si>
  <si>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</si>
  <si>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</si>
  <si>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</si>
  <si>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</si>
  <si>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</si>
  <si>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</si>
  <si>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</si>
  <si>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</si>
  <si>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</si>
  <si>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</si>
  <si>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</si>
  <si>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</si>
  <si>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</si>
  <si>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</si>
  <si>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</si>
  <si>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</si>
  <si>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</si>
  <si>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</si>
  <si>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</si>
  <si>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</si>
  <si>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</si>
  <si>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</si>
  <si>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</si>
  <si>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</si>
  <si>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</si>
  <si>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</si>
  <si>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</si>
  <si>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</si>
  <si>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</si>
  <si>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</si>
  <si>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</si>
  <si>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</si>
  <si>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</si>
  <si>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</si>
  <si>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</si>
  <si>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</si>
  <si>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</si>
  <si>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</si>
  <si>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</si>
  <si>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</si>
  <si>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</si>
  <si>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</si>
  <si>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</si>
  <si>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</si>
  <si>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</si>
  <si>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</si>
  <si>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</si>
  <si>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</si>
  <si>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</si>
  <si>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</si>
  <si>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</si>
  <si>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</si>
  <si>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</si>
  <si>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</si>
  <si>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</si>
  <si>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</si>
  <si>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</si>
  <si>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</si>
  <si>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</si>
  <si>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</si>
  <si>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</si>
  <si>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</si>
  <si>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</si>
  <si>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</si>
  <si>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</si>
  <si>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</si>
  <si>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</si>
  <si>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</si>
  <si>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</si>
  <si>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</si>
  <si>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</si>
  <si>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</si>
  <si>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</si>
  <si>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</si>
  <si>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</si>
  <si>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</si>
  <si>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</si>
  <si>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</si>
  <si>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</si>
  <si>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</si>
  <si>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</si>
  <si>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</si>
  <si>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</si>
  <si>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</si>
  <si>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</si>
  <si>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</si>
  <si>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</si>
  <si>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</si>
  <si>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</si>
  <si>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</si>
  <si>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</si>
  <si>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</si>
  <si>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</si>
  <si>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</si>
  <si>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</si>
  <si>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</si>
  <si>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</si>
  <si>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</si>
  <si>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</si>
  <si>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</si>
  <si>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</si>
  <si>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</si>
  <si>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</si>
  <si>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</si>
  <si>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</si>
  <si>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</si>
  <si>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</si>
  <si>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</si>
  <si>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</si>
  <si>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</si>
  <si>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</si>
  <si>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</si>
  <si>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</si>
  <si>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</si>
  <si>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</si>
  <si>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</si>
  <si>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</si>
  <si>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</si>
  <si>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</si>
  <si>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</si>
  <si>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</si>
  <si>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</si>
  <si>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</si>
  <si>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</si>
  <si>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</si>
  <si>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</si>
  <si>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</si>
  <si>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</si>
  <si>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</si>
  <si>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</si>
  <si>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</si>
  <si>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</si>
  <si>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</si>
  <si>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</si>
  <si>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</si>
  <si>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</si>
  <si>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</si>
  <si>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</si>
  <si>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</si>
  <si>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</si>
  <si>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</si>
  <si>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</si>
  <si>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</si>
  <si>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</si>
  <si>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</si>
  <si>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</si>
  <si>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</si>
  <si>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</si>
  <si>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</si>
  <si>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</si>
  <si>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</si>
  <si>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</si>
  <si>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</si>
  <si>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</si>
  <si>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</si>
  <si>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</si>
  <si>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</si>
  <si>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</si>
  <si>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</si>
  <si>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</si>
  <si>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</si>
  <si>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</si>
  <si>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</si>
  <si>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</si>
  <si>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</si>
  <si>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</si>
  <si>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</si>
  <si>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</si>
  <si>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</si>
  <si>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</si>
  <si>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</si>
  <si>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</si>
  <si>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</si>
  <si>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</si>
  <si>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</si>
  <si>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</si>
  <si>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</si>
  <si>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</si>
  <si>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</si>
  <si>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</si>
  <si>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</si>
  <si>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</si>
  <si>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</si>
  <si>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</si>
  <si>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</si>
  <si>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</si>
  <si>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</si>
  <si>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</si>
  <si>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</si>
  <si>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</si>
  <si>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</si>
  <si>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</si>
  <si>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</si>
  <si>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</si>
  <si>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</si>
  <si>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</si>
  <si>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</si>
  <si>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</si>
  <si>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</si>
  <si>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</si>
  <si>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</si>
  <si>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</si>
  <si>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</si>
  <si>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</si>
  <si>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</si>
  <si>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</si>
  <si>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</si>
  <si>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</si>
  <si>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</si>
  <si>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</si>
  <si>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</si>
  <si>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</si>
  <si>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</si>
  <si>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</si>
  <si>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</si>
  <si>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</si>
  <si>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</si>
  <si>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</si>
  <si>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</si>
  <si>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</si>
  <si>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</si>
  <si>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</si>
  <si>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</si>
  <si>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</si>
  <si>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</si>
  <si>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</si>
  <si>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</si>
  <si>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</si>
  <si>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</si>
  <si>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</si>
  <si>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</si>
  <si>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</si>
  <si>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</si>
  <si>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</si>
  <si>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</si>
  <si>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</si>
  <si>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</si>
  <si>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</si>
  <si>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</si>
  <si>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</si>
  <si>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</si>
  <si>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</si>
  <si>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</si>
  <si>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</si>
  <si>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</si>
  <si>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</si>
  <si>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</si>
  <si>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</si>
  <si>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</si>
  <si>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</si>
  <si>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</si>
  <si>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</si>
  <si>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</si>
  <si>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</si>
  <si>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</si>
  <si>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</si>
  <si>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</si>
  <si>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</si>
  <si>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</si>
  <si>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</si>
  <si>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</si>
  <si>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</si>
  <si>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</si>
  <si>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</si>
  <si>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</si>
  <si>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</si>
  <si>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</si>
  <si>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</si>
  <si>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</si>
  <si>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</si>
  <si>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</si>
  <si>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</si>
  <si>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</si>
  <si>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</si>
  <si>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</si>
  <si>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</si>
  <si>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</si>
  <si>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</si>
  <si>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</si>
  <si>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</si>
  <si>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</si>
  <si>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</si>
  <si>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</si>
  <si>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</si>
  <si>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</si>
  <si>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</si>
  <si>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</si>
  <si>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</si>
  <si>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</si>
  <si>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</si>
  <si>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</si>
  <si>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</si>
  <si>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</si>
  <si>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</si>
  <si>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</si>
  <si>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</si>
  <si>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</si>
  <si>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</si>
  <si>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</si>
  <si>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</si>
  <si>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</si>
  <si>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</si>
  <si>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</si>
  <si>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</si>
  <si>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</si>
  <si>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</si>
  <si>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</si>
  <si>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</si>
  <si>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</si>
  <si>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</si>
  <si>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</si>
  <si>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</si>
  <si>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</si>
  <si>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</si>
  <si>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</si>
  <si>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</si>
  <si>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</si>
  <si>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</si>
  <si>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</si>
  <si>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</si>
  <si>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</si>
  <si>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</si>
  <si>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</si>
  <si>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</si>
  <si>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</si>
  <si>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</si>
  <si>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</si>
  <si>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</si>
  <si>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</si>
  <si>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</si>
  <si>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</si>
  <si>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</si>
  <si>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</si>
  <si>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</si>
  <si>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</si>
  <si>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</si>
  <si>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</si>
  <si>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</si>
  <si>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</si>
  <si>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</si>
  <si>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</si>
  <si>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</si>
  <si>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</si>
  <si>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</si>
  <si>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</si>
  <si>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</si>
  <si>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</si>
  <si>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</si>
  <si>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</si>
  <si>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</si>
  <si>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</si>
  <si>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</si>
  <si>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</si>
  <si>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</si>
  <si>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</si>
  <si>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</si>
  <si>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</si>
  <si>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</si>
  <si>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</si>
  <si>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</si>
  <si>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</si>
  <si>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</si>
  <si>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</si>
  <si>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</si>
  <si>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</si>
  <si>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</si>
  <si>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</si>
  <si>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</si>
  <si>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</si>
  <si>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</si>
  <si>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</si>
  <si>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</si>
  <si>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</si>
  <si>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</si>
  <si>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</si>
  <si>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</si>
  <si>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</si>
  <si>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</si>
  <si>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</si>
  <si>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</si>
  <si>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</si>
  <si>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</si>
  <si>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</si>
  <si>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</si>
  <si>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</si>
  <si>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</si>
  <si>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</si>
  <si>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</si>
  <si>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</si>
  <si>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</si>
  <si>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</si>
  <si>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</si>
  <si>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</si>
  <si>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</si>
  <si>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</si>
  <si>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</si>
  <si>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</si>
  <si>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</si>
  <si>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</si>
  <si>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</si>
  <si>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</si>
  <si>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</si>
  <si>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</si>
  <si>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</si>
  <si>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</si>
  <si>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</si>
  <si>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</si>
  <si>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</si>
  <si>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</si>
  <si>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</si>
  <si>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</si>
  <si>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</si>
  <si>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</si>
  <si>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</si>
  <si>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</si>
  <si>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</si>
  <si>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</si>
  <si>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</si>
  <si>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</si>
  <si>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</si>
  <si>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</si>
  <si>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</si>
  <si>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</si>
  <si>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</si>
  <si>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</si>
  <si>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</si>
  <si>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</si>
  <si>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</si>
  <si>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</si>
  <si>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</si>
  <si>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</si>
  <si>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</si>
  <si>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</si>
  <si>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</si>
  <si>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</si>
  <si>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</si>
  <si>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</si>
  <si>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</si>
  <si>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</si>
  <si>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</si>
  <si>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</si>
  <si>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</si>
  <si>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</si>
  <si>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</si>
  <si>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</si>
  <si>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</si>
  <si>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</si>
  <si>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</si>
  <si>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</si>
  <si>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</si>
  <si>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</si>
  <si>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</si>
  <si>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</si>
  <si>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</si>
  <si>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</si>
  <si>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</si>
  <si>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</si>
  <si>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</si>
  <si>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</si>
  <si>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</si>
  <si>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</si>
  <si>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</si>
  <si>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</si>
  <si>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</si>
  <si>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</si>
  <si>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</si>
  <si>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</si>
  <si>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</si>
  <si>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</si>
  <si>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</si>
  <si>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</si>
  <si>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</si>
  <si>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</si>
  <si>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</si>
  <si>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</si>
  <si>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</si>
  <si>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</si>
  <si>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</si>
  <si>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</si>
  <si>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</si>
  <si>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</si>
  <si>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</si>
  <si>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</si>
  <si>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</si>
  <si>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</si>
  <si>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</si>
  <si>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</si>
  <si>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</si>
  <si>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</si>
  <si>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</si>
  <si>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</si>
  <si>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</si>
  <si>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</si>
  <si>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</si>
  <si>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</si>
  <si>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</si>
  <si>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</si>
  <si>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</si>
  <si>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</si>
  <si>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</si>
  <si>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</si>
  <si>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</si>
  <si>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</si>
  <si>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</si>
  <si>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</si>
  <si>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</si>
  <si>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</si>
  <si>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</si>
  <si>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</si>
  <si>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</si>
  <si>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</si>
  <si>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</si>
  <si>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</si>
  <si>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</si>
  <si>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</si>
  <si>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</si>
  <si>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</si>
  <si>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</si>
  <si>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</si>
  <si>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</si>
  <si>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</si>
  <si>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</si>
  <si>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</si>
  <si>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</si>
  <si>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</si>
  <si>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</si>
  <si>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</si>
  <si>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</si>
  <si>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</si>
  <si>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</si>
  <si>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</si>
  <si>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</si>
  <si>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</si>
  <si>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</si>
  <si>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</si>
  <si>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</si>
  <si>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</si>
  <si>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</si>
  <si>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</si>
  <si>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</si>
  <si>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</si>
  <si>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</si>
  <si>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</si>
  <si>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</si>
  <si>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</si>
  <si>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</si>
  <si>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</si>
  <si>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</si>
  <si>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</si>
  <si>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</si>
  <si>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</si>
  <si>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</si>
  <si>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</si>
  <si>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</si>
  <si>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</si>
  <si>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</si>
  <si>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</si>
  <si>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</si>
  <si>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</si>
  <si>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</si>
  <si>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</si>
  <si>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</si>
  <si>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</si>
  <si>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</si>
  <si>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</si>
  <si>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</si>
  <si>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</si>
  <si>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</si>
  <si>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</si>
  <si>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</si>
  <si>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</si>
  <si>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</si>
  <si>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</si>
  <si>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</si>
  <si>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</si>
  <si>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</si>
  <si>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</si>
  <si>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</si>
  <si>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</si>
  <si>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</si>
  <si>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</si>
  <si>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</si>
  <si>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</si>
  <si>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</si>
  <si>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</si>
  <si>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</si>
  <si>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</si>
  <si>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</si>
  <si>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</si>
  <si>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</si>
  <si>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</si>
  <si>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</si>
  <si>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</si>
  <si>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</si>
  <si>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</si>
  <si>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</si>
  <si>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</si>
  <si>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</si>
  <si>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</si>
  <si>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</si>
  <si>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</si>
  <si>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</si>
  <si>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</si>
  <si>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</si>
  <si>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</si>
  <si>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</si>
  <si>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</si>
  <si>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</si>
  <si>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</si>
  <si>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</si>
  <si>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</si>
  <si>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</si>
  <si>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</si>
  <si>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</si>
  <si>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</si>
  <si>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</si>
  <si>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</si>
  <si>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</si>
  <si>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</si>
  <si>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</si>
  <si>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</si>
  <si>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</si>
  <si>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</si>
  <si>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</si>
  <si>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</si>
  <si>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</si>
  <si>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</si>
  <si>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</si>
  <si>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</si>
  <si>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</si>
  <si>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</si>
  <si>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</si>
  <si>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</si>
  <si>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</si>
  <si>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</si>
  <si>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</si>
  <si>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</si>
  <si>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</si>
  <si>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</si>
  <si>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</si>
  <si>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</si>
  <si>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</si>
  <si>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</si>
  <si>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</si>
  <si>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</si>
  <si>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</si>
  <si>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</si>
  <si>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</si>
  <si>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</si>
  <si>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</si>
  <si>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</si>
  <si>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</si>
  <si>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</si>
  <si>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</si>
  <si>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</si>
  <si>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</si>
  <si>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</si>
  <si>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</si>
  <si>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</si>
  <si>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</si>
  <si>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</si>
  <si>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</si>
  <si>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</si>
  <si>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</si>
  <si>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</si>
  <si>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</si>
  <si>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</si>
  <si>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</si>
  <si>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</si>
  <si>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</si>
  <si>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</si>
  <si>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</si>
  <si>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</si>
  <si>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</si>
  <si>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</si>
  <si>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</si>
  <si>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</si>
  <si>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</si>
  <si>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</si>
  <si>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</si>
  <si>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</si>
  <si>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</si>
  <si>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</si>
  <si>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</si>
  <si>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</si>
  <si>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</si>
  <si>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</si>
  <si>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</si>
  <si>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</si>
  <si>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</si>
  <si>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</si>
  <si>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</si>
  <si>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</si>
  <si>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</si>
  <si>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</si>
  <si>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</si>
  <si>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</si>
  <si>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</si>
  <si>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</si>
  <si>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</si>
  <si>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</si>
  <si>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</si>
  <si>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</si>
  <si>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</si>
  <si>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</si>
  <si>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</si>
  <si>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</si>
  <si>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</si>
  <si>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</si>
  <si>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</si>
  <si>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</si>
  <si>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</si>
  <si>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</si>
  <si>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</si>
  <si>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</si>
  <si>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</si>
  <si>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</si>
  <si>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</si>
  <si>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</si>
  <si>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</si>
  <si>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</si>
  <si>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</si>
  <si>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</si>
  <si>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</si>
  <si>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</si>
  <si>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</si>
  <si>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</si>
  <si>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</si>
  <si>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</si>
  <si>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</si>
  <si>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</si>
  <si>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</si>
  <si>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</si>
  <si>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</si>
  <si>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</si>
  <si>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</si>
  <si>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</si>
  <si>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</si>
  <si>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</si>
  <si>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</si>
  <si>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</si>
  <si>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</si>
  <si>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</si>
  <si>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</si>
  <si>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</si>
  <si>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</si>
  <si>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</si>
  <si>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</si>
  <si>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</si>
  <si>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</si>
  <si>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</si>
  <si>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</si>
  <si>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</si>
  <si>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</si>
  <si>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</si>
  <si>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</si>
  <si>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</si>
  <si>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</si>
  <si>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</si>
  <si>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</si>
  <si>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</si>
  <si>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</si>
  <si>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</si>
  <si>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</si>
  <si>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</si>
  <si>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</si>
  <si>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</si>
  <si>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</si>
  <si>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</si>
  <si>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</si>
  <si>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</si>
  <si>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</si>
  <si>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</si>
  <si>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</si>
  <si>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</si>
  <si>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</si>
  <si>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</si>
  <si>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</si>
  <si>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</si>
  <si>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</si>
  <si>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</si>
  <si>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</si>
  <si>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</si>
  <si>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</si>
  <si>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</si>
  <si>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</si>
  <si>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</si>
  <si>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</si>
  <si>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</si>
  <si>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</si>
  <si>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</si>
  <si>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</si>
  <si>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</si>
  <si>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</si>
  <si>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</si>
  <si>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</si>
  <si>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</si>
  <si>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</si>
  <si>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</si>
  <si>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</si>
  <si>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</si>
  <si>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</si>
  <si>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</si>
  <si>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</si>
  <si>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</si>
  <si>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</si>
  <si>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</si>
  <si>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</si>
  <si>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</si>
  <si>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</si>
  <si>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</si>
  <si>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</si>
  <si>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</si>
  <si>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</si>
  <si>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</si>
  <si>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</si>
  <si>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</si>
  <si>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</si>
  <si>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</si>
  <si>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</si>
  <si>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</si>
  <si>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</si>
  <si>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</si>
  <si>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</si>
  <si>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</si>
  <si>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</si>
  <si>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</si>
  <si>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</si>
  <si>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</si>
  <si>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</si>
  <si>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</si>
  <si>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</si>
  <si>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</si>
  <si>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</si>
  <si>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</si>
  <si>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</si>
  <si>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</si>
  <si>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</si>
  <si>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</si>
  <si>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</si>
  <si>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</si>
  <si>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</si>
  <si>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</si>
  <si>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</si>
  <si>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</si>
  <si>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</si>
  <si>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</si>
  <si>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</si>
  <si>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</si>
  <si>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</si>
  <si>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</si>
  <si>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</si>
  <si>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</si>
  <si>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</si>
  <si>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</si>
  <si>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</si>
  <si>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</si>
  <si>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</si>
  <si>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</si>
  <si>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</si>
  <si>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</si>
  <si>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</si>
  <si>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</si>
  <si>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</si>
  <si>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</si>
  <si>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</si>
  <si>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</si>
  <si>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</si>
  <si>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</si>
  <si>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</si>
  <si>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</si>
  <si>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</si>
  <si>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</si>
  <si>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</si>
  <si>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</si>
  <si>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</si>
  <si>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</si>
  <si>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</si>
  <si>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</si>
  <si>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</si>
  <si>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</si>
  <si>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</si>
  <si>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</si>
  <si>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</si>
  <si>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</si>
  <si>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</si>
  <si>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</si>
  <si>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</si>
  <si>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</si>
  <si>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</si>
  <si>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</si>
  <si>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</si>
  <si>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</si>
  <si>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</si>
  <si>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</si>
  <si>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</si>
  <si>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</si>
  <si>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</si>
  <si>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</si>
  <si>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</si>
  <si>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</si>
  <si>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</si>
  <si>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</si>
  <si>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</si>
  <si>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</si>
  <si>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</si>
  <si>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</si>
  <si>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</si>
  <si>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</si>
  <si>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</si>
  <si>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</si>
  <si>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</si>
  <si>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</si>
  <si>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</si>
  <si>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</si>
  <si>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</si>
  <si>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</si>
  <si>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</si>
  <si>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</si>
  <si>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</si>
  <si>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</si>
  <si>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</si>
  <si>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</si>
  <si>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</si>
  <si>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</si>
  <si>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</si>
  <si>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</si>
  <si>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</si>
  <si>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</si>
  <si>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</si>
  <si>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</si>
  <si>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</si>
  <si>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</si>
  <si>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</si>
  <si>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</si>
  <si>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</si>
  <si>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</si>
  <si>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</si>
  <si>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</si>
  <si>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</si>
  <si>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</si>
  <si>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</si>
  <si>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</si>
  <si>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</si>
  <si>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</si>
  <si>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</si>
  <si>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</si>
  <si>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</si>
  <si>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</si>
  <si>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</si>
  <si>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</si>
  <si>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</si>
  <si>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</si>
  <si>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</si>
  <si>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</si>
  <si>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</si>
  <si>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</si>
  <si>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</si>
  <si>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</si>
  <si>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</si>
  <si>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</si>
  <si>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</si>
  <si>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</si>
  <si>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</si>
  <si>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</si>
  <si>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</si>
  <si>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</si>
  <si>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</si>
  <si>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</si>
  <si>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</si>
  <si>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</si>
  <si>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</si>
  <si>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</si>
  <si>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</si>
  <si>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</si>
  <si>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</si>
  <si>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</si>
  <si>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</si>
  <si>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</si>
  <si>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</si>
  <si>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</si>
  <si>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</si>
  <si>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</si>
  <si>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</si>
  <si>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</si>
  <si>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</si>
  <si>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</si>
  <si>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</si>
  <si>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</si>
  <si>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</si>
  <si>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</si>
  <si>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</si>
  <si>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</si>
  <si>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</si>
  <si>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</si>
  <si>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</si>
  <si>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</si>
  <si>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</si>
  <si>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</si>
  <si>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</si>
  <si>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</si>
  <si>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</si>
  <si>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</si>
  <si>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</si>
  <si>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</si>
  <si>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</si>
  <si>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</si>
  <si>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</si>
  <si>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</si>
  <si>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</si>
  <si>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</si>
  <si>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</si>
  <si>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</si>
  <si>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</si>
  <si>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</si>
  <si>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</si>
  <si>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</si>
  <si>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</si>
  <si>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</si>
  <si>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</si>
  <si>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</si>
  <si>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</si>
  <si>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</si>
  <si>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</si>
  <si>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</si>
  <si>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</si>
  <si>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</si>
  <si>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</si>
  <si>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</si>
  <si>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</si>
  <si>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</si>
  <si>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</si>
  <si>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</si>
  <si>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</si>
  <si>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</si>
  <si>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</si>
  <si>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</si>
  <si>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</si>
  <si>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</si>
  <si>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</si>
  <si>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</si>
  <si>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</si>
  <si>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</si>
  <si>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</si>
  <si>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</si>
  <si>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</si>
  <si>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</si>
  <si>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</si>
  <si>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</si>
  <si>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</si>
  <si>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</si>
  <si>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</si>
  <si>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</si>
  <si>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</si>
  <si>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</si>
  <si>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</si>
  <si>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</si>
  <si>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</si>
  <si>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</si>
  <si>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</si>
  <si>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</si>
  <si>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</si>
  <si>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</si>
  <si>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</si>
  <si>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</si>
  <si>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</si>
  <si>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</si>
  <si>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</si>
  <si>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</si>
  <si>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</si>
  <si>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</si>
  <si>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</si>
  <si>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</si>
  <si>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</si>
  <si>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</si>
  <si>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</si>
  <si>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</si>
  <si>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</si>
  <si>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</si>
  <si>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</si>
  <si>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</si>
  <si>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</si>
  <si>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</si>
  <si>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</si>
  <si>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</si>
  <si>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</si>
  <si>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</si>
  <si>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</si>
  <si>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</si>
  <si>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</si>
  <si>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</si>
  <si>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</si>
  <si>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</si>
  <si>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</si>
  <si>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</si>
  <si>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</si>
  <si>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</si>
  <si>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</si>
  <si>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</si>
  <si>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</si>
  <si>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</si>
  <si>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</si>
  <si>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</si>
  <si>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</si>
  <si>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</si>
  <si>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</si>
  <si>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</si>
  <si>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</si>
  <si>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</si>
  <si>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</si>
  <si>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</si>
  <si>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</si>
  <si>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</si>
  <si>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</si>
  <si>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</si>
  <si>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</si>
  <si>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</si>
  <si>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</si>
  <si>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</si>
  <si>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</si>
  <si>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</si>
  <si>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</si>
  <si>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</si>
  <si>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</si>
  <si>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</si>
  <si>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</si>
  <si>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</si>
  <si>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</si>
  <si>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</si>
  <si>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</si>
  <si>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</si>
  <si>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</si>
  <si>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</si>
  <si>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</si>
  <si>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</si>
  <si>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</si>
  <si>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</si>
  <si>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</si>
  <si>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</si>
  <si>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</si>
  <si>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</si>
  <si>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</si>
  <si>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</si>
  <si>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</si>
  <si>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</si>
  <si>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</si>
  <si>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</si>
  <si>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</si>
  <si>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</si>
  <si>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</si>
  <si>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</si>
  <si>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</si>
  <si>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</si>
  <si>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</si>
  <si>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</si>
  <si>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</si>
  <si>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</si>
  <si>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</si>
  <si>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</si>
  <si>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</si>
  <si>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</si>
  <si>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</si>
  <si>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</si>
  <si>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</si>
  <si>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</si>
  <si>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</si>
  <si>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</si>
  <si>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</si>
  <si>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</si>
  <si>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</si>
  <si>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</si>
  <si>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</si>
  <si>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</si>
  <si>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</si>
  <si>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</si>
  <si>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</si>
  <si>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</si>
  <si>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</si>
  <si>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</si>
  <si>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</si>
  <si>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</si>
  <si>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</si>
  <si>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</si>
  <si>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</si>
  <si>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</si>
  <si>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</si>
  <si>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</si>
  <si>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</si>
  <si>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</si>
  <si>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</si>
  <si>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</si>
  <si>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</si>
  <si>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</si>
  <si>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</si>
  <si>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</si>
  <si>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</si>
  <si>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</si>
  <si>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</si>
  <si>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</si>
  <si>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</si>
  <si>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</si>
  <si>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</si>
  <si>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</si>
  <si>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</si>
  <si>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</si>
  <si>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</si>
  <si>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</si>
  <si>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</si>
  <si>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</si>
  <si>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</si>
  <si>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</si>
  <si>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</si>
  <si>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</si>
  <si>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</si>
  <si>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</si>
  <si>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</si>
  <si>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</si>
  <si>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</si>
  <si>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</si>
  <si>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</si>
  <si>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</si>
  <si>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</si>
  <si>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</si>
  <si>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</si>
  <si>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</si>
  <si>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</si>
  <si>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</si>
  <si>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</si>
  <si>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</si>
  <si>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</si>
  <si>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</si>
  <si>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</si>
  <si>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</si>
  <si>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</si>
  <si>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</si>
  <si>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</si>
  <si>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</si>
  <si>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</si>
  <si>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</si>
  <si>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</si>
  <si>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</si>
  <si>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</si>
  <si>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</si>
  <si>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</si>
  <si>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</si>
  <si>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</si>
  <si>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</si>
  <si>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</si>
  <si>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</si>
  <si>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</si>
  <si>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</si>
  <si>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</si>
  <si>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</si>
  <si>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</si>
  <si>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</si>
  <si>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</si>
  <si>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</si>
  <si>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</si>
  <si>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</si>
  <si>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</si>
  <si>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</si>
  <si>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</si>
  <si>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</si>
  <si>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</si>
  <si>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</si>
  <si>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</si>
  <si>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</si>
  <si>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</si>
  <si>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</si>
  <si>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</si>
  <si>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</si>
  <si>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</si>
  <si>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</si>
  <si>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</si>
  <si>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</si>
  <si>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</si>
  <si>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</si>
  <si>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</si>
  <si>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</si>
  <si>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</si>
  <si>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</si>
  <si>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</si>
  <si>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</si>
  <si>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</si>
  <si>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</si>
  <si>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</si>
  <si>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</si>
  <si>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</si>
  <si>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</si>
  <si>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</si>
  <si>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</si>
  <si>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</si>
  <si>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</si>
  <si>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</si>
  <si>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</si>
  <si>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</si>
  <si>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</si>
  <si>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</si>
  <si>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</si>
  <si>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</si>
  <si>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</si>
  <si>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</si>
  <si>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</si>
  <si>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</si>
  <si>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</si>
  <si>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</si>
  <si>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</si>
  <si>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</si>
  <si>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</si>
  <si>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</si>
  <si>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</si>
  <si>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</si>
  <si>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</si>
  <si>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</si>
  <si>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</si>
  <si>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</si>
  <si>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</si>
  <si>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</si>
  <si>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</si>
  <si>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</si>
  <si>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</si>
  <si>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</si>
  <si>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</si>
  <si>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</si>
  <si>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</si>
  <si>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</si>
  <si>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</si>
  <si>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</si>
  <si>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</si>
  <si>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</si>
  <si>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</si>
  <si>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</si>
  <si>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</si>
  <si>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</si>
  <si>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</si>
  <si>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</si>
  <si>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</si>
  <si>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</si>
  <si>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</si>
  <si>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</si>
  <si>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</si>
  <si>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</si>
  <si>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</si>
  <si>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</si>
  <si>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</si>
  <si>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</si>
  <si>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</si>
  <si>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</si>
  <si>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</si>
  <si>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</si>
  <si>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</si>
  <si>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</si>
  <si>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</si>
  <si>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</si>
  <si>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</si>
  <si>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</si>
  <si>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</si>
  <si>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</si>
  <si>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</si>
  <si>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</si>
  <si>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</si>
  <si>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</si>
  <si>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</si>
  <si>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</si>
  <si>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</si>
  <si>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</si>
  <si>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</si>
  <si>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</si>
  <si>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</si>
  <si>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</si>
  <si>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</si>
  <si>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</si>
  <si>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</si>
  <si>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</si>
  <si>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</si>
  <si>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</si>
  <si>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</si>
  <si>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</si>
  <si>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</si>
  <si>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</si>
  <si>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</si>
  <si>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</si>
  <si>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</si>
  <si>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</si>
  <si>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</si>
  <si>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</si>
  <si>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</si>
  <si>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</si>
  <si>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</si>
  <si>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</si>
  <si>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</si>
  <si>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</si>
  <si>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</si>
  <si>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</si>
  <si>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</si>
  <si>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</si>
  <si>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</si>
  <si>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</si>
  <si>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</si>
  <si>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</si>
  <si>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</si>
  <si>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</si>
  <si>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</si>
  <si>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</si>
  <si>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</si>
  <si>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</si>
  <si>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</si>
  <si>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</si>
  <si>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</si>
  <si>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</si>
  <si>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</si>
  <si>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</si>
  <si>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</si>
  <si>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</si>
  <si>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</si>
  <si>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</si>
  <si>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</si>
  <si>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</si>
  <si>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</si>
  <si>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</si>
  <si>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</si>
  <si>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</si>
  <si>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</si>
  <si>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</si>
  <si>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</si>
  <si>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</si>
  <si>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</si>
  <si>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</si>
  <si>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</si>
  <si>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</si>
  <si>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</si>
  <si>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</si>
  <si>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</si>
  <si>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</si>
  <si>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</si>
  <si>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</si>
  <si>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</si>
  <si>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</si>
  <si>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</si>
  <si>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</si>
  <si>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</si>
  <si>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</si>
  <si>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</si>
  <si>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</si>
  <si>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</si>
  <si>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</si>
  <si>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</si>
  <si>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</si>
  <si>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</si>
  <si>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</si>
  <si>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</si>
  <si>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</si>
  <si>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</si>
  <si>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</si>
  <si>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</si>
  <si>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</si>
  <si>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</si>
  <si>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</si>
  <si>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</si>
  <si>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</si>
  <si>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</si>
  <si>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</si>
  <si>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</si>
  <si>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</si>
  <si>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</si>
  <si>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</si>
  <si>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</si>
  <si>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</si>
  <si>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</si>
  <si>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</si>
  <si>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</si>
  <si>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</si>
  <si>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</si>
  <si>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</si>
  <si>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</si>
  <si>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</si>
  <si>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</si>
  <si>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</si>
  <si>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</si>
  <si>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</si>
  <si>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</si>
  <si>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</si>
  <si>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</si>
  <si>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</si>
  <si>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</si>
  <si>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</si>
  <si>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</si>
  <si>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</si>
  <si>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</si>
  <si>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</si>
  <si>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</si>
  <si>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</si>
  <si>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</si>
  <si>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</si>
  <si>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</si>
  <si>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</si>
  <si>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</si>
  <si>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</si>
  <si>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</si>
  <si>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</si>
  <si>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</si>
  <si>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</si>
  <si>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</si>
  <si>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</si>
  <si>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</si>
  <si>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</si>
  <si>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</si>
  <si>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</si>
  <si>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</si>
  <si>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</si>
  <si>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</si>
  <si>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</si>
  <si>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</si>
  <si>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</si>
  <si>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</si>
  <si>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</si>
  <si>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</si>
  <si>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</si>
  <si>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</si>
  <si>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</si>
  <si>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</si>
  <si>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</si>
  <si>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</si>
  <si>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</si>
  <si>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</si>
  <si>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</si>
  <si>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</si>
  <si>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</si>
  <si>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</si>
  <si>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</si>
  <si>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</si>
  <si>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</si>
  <si>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</si>
  <si>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</si>
  <si>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</si>
  <si>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</si>
  <si>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</si>
  <si>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</si>
  <si>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</si>
  <si>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</si>
  <si>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</si>
  <si>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</si>
  <si>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</si>
  <si>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</si>
  <si>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</si>
  <si>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</si>
  <si>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</si>
  <si>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</si>
  <si>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</si>
  <si>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</si>
  <si>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</si>
  <si>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</si>
  <si>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</si>
  <si>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</si>
  <si>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</si>
  <si>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</si>
  <si>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</si>
  <si>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</si>
  <si>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</si>
  <si>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</si>
  <si>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</si>
  <si>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</si>
  <si>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</si>
  <si>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</si>
  <si>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</si>
  <si>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</si>
  <si>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</si>
  <si>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</si>
  <si>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</si>
  <si>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</si>
  <si>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</si>
  <si>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</si>
  <si>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</si>
  <si>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</si>
  <si>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</si>
  <si>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</si>
  <si>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</si>
  <si>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</si>
  <si>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</si>
  <si>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</si>
  <si>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</si>
  <si>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</si>
  <si>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</si>
  <si>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</si>
  <si>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</si>
  <si>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</si>
  <si>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</si>
  <si>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</si>
  <si>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</si>
  <si>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</si>
  <si>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</si>
  <si>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</si>
  <si>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</si>
  <si>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</si>
  <si>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</si>
  <si>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</si>
  <si>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</si>
  <si>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</si>
  <si>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</si>
  <si>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</si>
  <si>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</si>
  <si>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</si>
  <si>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</si>
  <si>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</si>
  <si>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</si>
  <si>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</si>
  <si>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</si>
  <si>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</si>
  <si>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</si>
  <si>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</si>
  <si>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</si>
  <si>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</si>
  <si>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</si>
  <si>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</si>
  <si>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</si>
  <si>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</si>
  <si>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</si>
  <si>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</si>
  <si>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</si>
  <si>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</si>
  <si>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</si>
  <si>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</si>
  <si>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</si>
  <si>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</si>
  <si>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</si>
  <si>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</si>
  <si>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</si>
  <si>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</si>
  <si>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</si>
  <si>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</si>
  <si>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</si>
  <si>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</si>
  <si>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</si>
  <si>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</si>
  <si>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</si>
  <si>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</si>
  <si>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</si>
  <si>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</si>
  <si>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</si>
  <si>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</si>
  <si>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</si>
  <si>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</si>
  <si>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</si>
  <si>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</si>
  <si>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</si>
  <si>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</si>
  <si>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</si>
  <si>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</si>
  <si>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</si>
  <si>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</si>
  <si>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</si>
  <si>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</si>
  <si>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</si>
  <si>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</si>
  <si>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</si>
  <si>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</si>
  <si>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</si>
  <si>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</si>
  <si>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</si>
  <si>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</si>
  <si>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</si>
  <si>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</si>
  <si>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</si>
  <si>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</si>
  <si>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</si>
  <si>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</si>
  <si>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</si>
  <si>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</si>
  <si>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</si>
  <si>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</si>
  <si>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</si>
  <si>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</si>
  <si>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</si>
  <si>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</si>
  <si>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</si>
  <si>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</si>
  <si>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</si>
  <si>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</si>
  <si>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</si>
  <si>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</si>
  <si>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</si>
  <si>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</si>
  <si>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</si>
  <si>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</si>
  <si>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</si>
  <si>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</si>
  <si>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</si>
  <si>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</si>
  <si>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</si>
  <si>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</si>
  <si>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</si>
  <si>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</si>
  <si>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</si>
  <si>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</si>
  <si>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</si>
  <si>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</si>
  <si>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</si>
  <si>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</si>
  <si>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</si>
  <si>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</si>
  <si>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</si>
  <si>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</si>
  <si>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</si>
  <si>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</si>
  <si>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</si>
  <si>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</si>
  <si>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</si>
  <si>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</si>
  <si>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</si>
  <si>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</si>
  <si>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</si>
  <si>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</si>
  <si>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</si>
  <si>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</si>
  <si>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</si>
  <si>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</si>
  <si>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</si>
  <si>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</si>
  <si>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</si>
  <si>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</si>
  <si>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</si>
  <si>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</si>
  <si>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</si>
  <si>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</si>
  <si>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</si>
  <si>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</si>
  <si>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</si>
  <si>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</si>
  <si>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</si>
  <si>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</si>
  <si>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</si>
  <si>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</si>
  <si>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</si>
  <si>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</si>
  <si>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</si>
  <si>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</si>
  <si>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</si>
  <si>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</si>
  <si>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</si>
  <si>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</si>
  <si>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</si>
  <si>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</si>
  <si>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</si>
  <si>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</si>
  <si>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</si>
  <si>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</si>
  <si>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</si>
  <si>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</si>
  <si>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</si>
  <si>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</si>
  <si>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</si>
  <si>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</si>
  <si>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</si>
  <si>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</si>
  <si>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</si>
  <si>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</si>
  <si>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</si>
  <si>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</si>
  <si>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</si>
  <si>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</si>
  <si>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</si>
  <si>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</si>
  <si>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</si>
  <si>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</si>
  <si>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</si>
  <si>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</si>
  <si>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</si>
  <si>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</si>
  <si>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</si>
  <si>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</si>
  <si>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</si>
  <si>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</si>
  <si>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</si>
  <si>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</si>
  <si>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</si>
  <si>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</si>
  <si>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</si>
  <si>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</si>
  <si>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</si>
  <si>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</si>
  <si>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</si>
  <si>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</si>
  <si>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</si>
  <si>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</si>
  <si>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</si>
  <si>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</si>
  <si>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</si>
  <si>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</si>
  <si>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</si>
  <si>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</si>
  <si>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</si>
  <si>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</si>
  <si>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</si>
  <si>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</si>
  <si>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</si>
  <si>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</si>
  <si>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</si>
  <si>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</si>
  <si>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</si>
  <si>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</si>
  <si>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</si>
  <si>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</si>
  <si>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</si>
  <si>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</si>
  <si>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</si>
  <si>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</si>
  <si>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</si>
  <si>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</si>
  <si>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</si>
  <si>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</si>
  <si>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</si>
  <si>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</si>
  <si>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</si>
  <si>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</si>
  <si>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</si>
  <si>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</si>
  <si>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</si>
  <si>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</si>
  <si>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</si>
  <si>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</si>
  <si>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</si>
  <si>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</si>
  <si>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</si>
  <si>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</si>
  <si>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</si>
  <si>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</si>
  <si>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</si>
  <si>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</si>
  <si>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</si>
  <si>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</si>
  <si>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</si>
  <si>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</si>
  <si>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</si>
  <si>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</si>
  <si>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</si>
  <si>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</si>
  <si>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</si>
  <si>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</si>
  <si>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</si>
  <si>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</si>
  <si>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</si>
  <si>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</si>
  <si>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</si>
  <si>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</si>
  <si>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</si>
  <si>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</si>
  <si>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</si>
  <si>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</si>
  <si>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</si>
  <si>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</si>
  <si>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</si>
  <si>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</si>
  <si>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</si>
  <si>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</si>
  <si>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</si>
  <si>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</si>
  <si>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</si>
  <si>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</si>
  <si>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</si>
  <si>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</si>
  <si>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</si>
  <si>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</si>
  <si>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</si>
  <si>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</si>
  <si>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</si>
  <si>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</si>
  <si>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</si>
  <si>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</si>
  <si>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</si>
  <si>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</si>
  <si>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</si>
  <si>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</si>
  <si>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</si>
  <si>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</si>
  <si>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</si>
  <si>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</si>
  <si>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</si>
  <si>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</si>
  <si>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</si>
  <si>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</si>
  <si>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</si>
  <si>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</si>
  <si>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</si>
  <si>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</si>
  <si>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</si>
  <si>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</si>
  <si>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</si>
  <si>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</si>
  <si>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</si>
  <si>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</si>
  <si>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</si>
  <si>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</si>
  <si>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</si>
  <si>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</si>
  <si>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</si>
  <si>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</si>
  <si>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</si>
  <si>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</si>
  <si>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</si>
  <si>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</si>
  <si>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</si>
  <si>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</si>
  <si>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</si>
  <si>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</si>
  <si>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</si>
  <si>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</si>
  <si>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</si>
  <si>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</si>
  <si>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</si>
  <si>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</si>
  <si>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</si>
  <si>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</si>
  <si>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</si>
  <si>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</si>
  <si>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</si>
  <si>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</si>
  <si>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</si>
  <si>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</si>
  <si>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</si>
  <si>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</si>
  <si>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</si>
  <si>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</si>
  <si>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</si>
  <si>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</si>
  <si>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</si>
  <si>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</si>
  <si>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</si>
  <si>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</si>
  <si>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</si>
  <si>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</si>
  <si>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</si>
  <si>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</si>
  <si>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</si>
  <si>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</si>
  <si>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</si>
  <si>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</si>
  <si>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</si>
  <si>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</si>
  <si>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</si>
  <si>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</si>
  <si>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</si>
  <si>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</si>
  <si>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</si>
  <si>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</si>
  <si>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</si>
  <si>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</si>
  <si>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</si>
  <si>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</si>
  <si>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</si>
  <si>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</si>
  <si>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</si>
  <si>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</si>
  <si>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</si>
  <si>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</si>
  <si>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</si>
  <si>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</si>
  <si>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</si>
  <si>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</si>
  <si>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</si>
  <si>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</si>
  <si>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</si>
  <si>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</si>
  <si>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</si>
  <si>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</si>
  <si>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</si>
  <si>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</si>
  <si>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</si>
  <si>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</si>
  <si>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</si>
  <si>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</si>
  <si>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</si>
  <si>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</si>
  <si>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</si>
  <si>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</si>
  <si>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</si>
  <si>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</si>
  <si>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</si>
  <si>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</si>
  <si>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</si>
  <si>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</si>
  <si>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</si>
  <si>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</si>
  <si>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</si>
  <si>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</si>
  <si>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</si>
  <si>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</si>
  <si>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</si>
  <si>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</si>
  <si>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</si>
  <si>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</si>
  <si>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</si>
  <si>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</si>
  <si>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</si>
  <si>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</si>
  <si>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</si>
  <si>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</si>
  <si>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</si>
  <si>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</si>
  <si>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</si>
  <si>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</si>
  <si>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</si>
  <si>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</si>
  <si>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</si>
  <si>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</si>
  <si>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</si>
  <si>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</si>
  <si>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</si>
  <si>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</si>
  <si>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</si>
  <si>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</si>
  <si>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</si>
  <si>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</si>
  <si>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</si>
  <si>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</si>
  <si>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</si>
  <si>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</si>
  <si>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</si>
  <si>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</si>
  <si>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</si>
  <si>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</si>
  <si>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</si>
  <si>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</si>
  <si>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</si>
  <si>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</si>
  <si>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</si>
  <si>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</si>
  <si>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</si>
  <si>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</si>
  <si>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</si>
  <si>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</si>
  <si>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</si>
  <si>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</si>
  <si>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</si>
  <si>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</si>
  <si>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</si>
  <si>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</si>
  <si>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</si>
  <si>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</si>
  <si>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</si>
  <si>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</si>
  <si>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</si>
  <si>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</si>
  <si>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</si>
  <si>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</si>
  <si>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</si>
  <si>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</si>
  <si>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</si>
  <si>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</si>
  <si>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</si>
  <si>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</si>
  <si>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</si>
  <si>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</si>
  <si>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</si>
  <si>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</si>
  <si>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</si>
  <si>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</si>
  <si>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</si>
  <si>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</si>
  <si>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</si>
  <si>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</si>
  <si>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</si>
  <si>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</si>
  <si>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</si>
  <si>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</si>
  <si>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</si>
  <si>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</si>
  <si>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</si>
  <si>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</si>
  <si>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</si>
  <si>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</si>
  <si>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</si>
  <si>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</si>
  <si>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</si>
  <si>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</si>
  <si>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</si>
  <si>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</si>
  <si>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</si>
  <si>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</si>
  <si>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</si>
  <si>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</si>
  <si>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</si>
  <si>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</si>
  <si>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</si>
  <si>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</si>
  <si>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</si>
  <si>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</si>
  <si>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</si>
  <si>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</si>
  <si>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</si>
  <si>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</si>
  <si>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</si>
  <si>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</si>
  <si>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</si>
  <si>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</si>
  <si>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</si>
  <si>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</si>
  <si>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</si>
  <si>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</si>
  <si>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</si>
  <si>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</si>
  <si>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</si>
  <si>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</si>
  <si>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</si>
  <si>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</si>
  <si>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</si>
  <si>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</si>
  <si>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</si>
  <si>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</si>
  <si>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</si>
  <si>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</si>
  <si>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</si>
  <si>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</si>
  <si>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</si>
  <si>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</si>
  <si>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</si>
  <si>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</si>
  <si>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</si>
  <si>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</si>
  <si>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</si>
  <si>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</si>
  <si>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</si>
  <si>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</si>
  <si>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</si>
  <si>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</si>
  <si>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</si>
  <si>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</si>
  <si>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</si>
  <si>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</si>
  <si>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</si>
  <si>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</si>
  <si>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</si>
  <si>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</si>
  <si>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</si>
  <si>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</si>
  <si>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</si>
  <si>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</si>
  <si>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</si>
  <si>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</si>
  <si>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</si>
  <si>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</si>
  <si>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</si>
  <si>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</si>
  <si>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</si>
  <si>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</si>
  <si>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</si>
  <si>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</si>
  <si>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</si>
  <si>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</si>
  <si>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</si>
  <si>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</si>
  <si>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</si>
  <si>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</si>
  <si>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</si>
  <si>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</si>
  <si>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</si>
  <si>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</si>
  <si>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</si>
  <si>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</si>
  <si>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</si>
  <si>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</si>
  <si>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</si>
  <si>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</si>
  <si>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</si>
  <si>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</si>
  <si>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</si>
  <si>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</si>
  <si>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</si>
  <si>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</si>
  <si>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</si>
  <si>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</si>
  <si>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</si>
  <si>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</si>
  <si>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</si>
  <si>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</si>
  <si>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</si>
  <si>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</si>
  <si>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</si>
  <si>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</si>
  <si>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</si>
  <si>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</si>
  <si>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</si>
  <si>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</si>
  <si>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</si>
  <si>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</si>
  <si>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</si>
  <si>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</si>
  <si>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</si>
  <si>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</si>
  <si>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</si>
  <si>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</si>
  <si>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</si>
  <si>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</si>
  <si>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</si>
  <si>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</si>
  <si>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</si>
  <si>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</si>
  <si>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</si>
  <si>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</si>
  <si>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</si>
  <si>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</si>
  <si>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</si>
  <si>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</si>
  <si>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</si>
  <si>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</si>
  <si>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</si>
  <si>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</si>
  <si>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</si>
  <si>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</si>
  <si>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</si>
  <si>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</si>
  <si>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</si>
  <si>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</si>
  <si>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</si>
  <si>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</si>
  <si>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</si>
  <si>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</si>
  <si>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</si>
  <si>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</si>
  <si>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</si>
  <si>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</si>
  <si>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</si>
  <si>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</si>
  <si>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</si>
  <si>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</si>
  <si>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</si>
  <si>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</si>
  <si>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</si>
  <si>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</si>
  <si>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</si>
  <si>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</si>
  <si>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</si>
  <si>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</si>
  <si>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</si>
  <si>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</si>
  <si>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</si>
  <si>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</si>
  <si>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</si>
  <si>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</si>
  <si>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</si>
  <si>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</si>
  <si>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</si>
  <si>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</si>
  <si>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</si>
  <si>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</si>
  <si>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</si>
  <si>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</si>
  <si>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</si>
  <si>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</si>
  <si>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</si>
  <si>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</si>
  <si>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</si>
  <si>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</si>
  <si>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</si>
  <si>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</si>
  <si>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</si>
  <si>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</si>
  <si>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</si>
  <si>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</si>
  <si>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</si>
  <si>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</si>
  <si>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</si>
  <si>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</si>
  <si>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</si>
  <si>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</si>
  <si>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</si>
  <si>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</si>
  <si>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</si>
  <si>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</si>
  <si>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</si>
  <si>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</si>
  <si>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</si>
  <si>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</si>
  <si>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</si>
  <si>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</si>
  <si>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</si>
  <si>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</si>
  <si>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</si>
  <si>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</si>
  <si>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</si>
  <si>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</si>
  <si>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</si>
  <si>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</si>
  <si>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</si>
  <si>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</si>
  <si>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</si>
  <si>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</si>
  <si>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</si>
  <si>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</si>
  <si>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</si>
  <si>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</si>
  <si>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</si>
  <si>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</si>
  <si>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</si>
  <si>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</si>
  <si>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</si>
  <si>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</si>
  <si>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</si>
  <si>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</si>
  <si>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</si>
  <si>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</si>
  <si>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</si>
  <si>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</si>
  <si>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</si>
  <si>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</si>
  <si>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</si>
  <si>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</si>
  <si>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</si>
  <si>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</si>
  <si>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</si>
  <si>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</si>
  <si>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</si>
  <si>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</si>
  <si>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</si>
  <si>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</si>
  <si>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</si>
  <si>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</si>
  <si>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</si>
  <si>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</si>
  <si>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</si>
  <si>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</si>
  <si>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</si>
  <si>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</si>
  <si>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</si>
  <si>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</si>
  <si>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</si>
  <si>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</si>
  <si>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</si>
  <si>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</si>
  <si>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</si>
  <si>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</si>
  <si>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</si>
  <si>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</si>
  <si>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</si>
  <si>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</si>
  <si>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</si>
  <si>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</si>
  <si>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</si>
  <si>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</si>
  <si>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</si>
  <si>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</si>
  <si>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</si>
  <si>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</si>
  <si>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</si>
  <si>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</si>
  <si>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</si>
  <si>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</si>
  <si>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</si>
  <si>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</si>
  <si>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</si>
  <si>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</si>
  <si>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</si>
  <si>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</si>
  <si>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</si>
  <si>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</si>
  <si>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</si>
  <si>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</si>
  <si>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</si>
  <si>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</si>
  <si>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</si>
  <si>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</si>
  <si>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</si>
  <si>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</si>
  <si>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</si>
  <si>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</si>
  <si>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</si>
  <si>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</si>
  <si>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</si>
  <si>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</si>
  <si>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</si>
  <si>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</si>
  <si>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</si>
  <si>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</si>
  <si>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</si>
  <si>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</si>
  <si>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</si>
  <si>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</si>
  <si>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</si>
  <si>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</si>
  <si>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</si>
  <si>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</si>
  <si>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</si>
  <si>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</si>
  <si>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</si>
  <si>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</si>
  <si>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</si>
  <si>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</si>
  <si>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</si>
  <si>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</si>
  <si>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</si>
  <si>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</si>
  <si>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</si>
  <si>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</si>
  <si>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</si>
  <si>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</si>
  <si>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</si>
  <si>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</si>
  <si>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</si>
  <si>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</si>
  <si>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</si>
  <si>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</si>
  <si>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</si>
  <si>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</si>
  <si>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</si>
  <si>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</si>
  <si>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</si>
  <si>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</si>
  <si>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</si>
  <si>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</si>
  <si>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</si>
  <si>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</si>
  <si>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</si>
  <si>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</si>
  <si>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</si>
  <si>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</si>
  <si>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</si>
  <si>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</si>
  <si>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</si>
  <si>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</si>
  <si>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</si>
  <si>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</si>
  <si>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</si>
  <si>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</si>
  <si>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</si>
  <si>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</si>
  <si>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</si>
  <si>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</si>
  <si>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</si>
  <si>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</si>
  <si>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</si>
  <si>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</si>
  <si>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</si>
  <si>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</si>
  <si>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</si>
  <si>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</si>
  <si>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</si>
  <si>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</si>
  <si>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</si>
  <si>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</si>
  <si>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</si>
  <si>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</si>
  <si>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</si>
  <si>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</si>
  <si>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</si>
  <si>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</si>
  <si>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</si>
  <si>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</si>
  <si>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</si>
  <si>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</si>
  <si>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</si>
  <si>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</si>
  <si>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</si>
  <si>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</si>
  <si>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</si>
  <si>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</si>
  <si>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</si>
  <si>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</si>
  <si>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</si>
  <si>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</si>
  <si>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</si>
  <si>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</si>
  <si>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</si>
  <si>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</si>
  <si>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</si>
  <si>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</si>
  <si>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</si>
  <si>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</si>
  <si>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</si>
  <si>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</si>
  <si>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</si>
  <si>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</si>
  <si>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</si>
  <si>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</si>
  <si>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</si>
  <si>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</si>
  <si>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</si>
  <si>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</si>
  <si>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</si>
  <si>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</si>
  <si>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</si>
  <si>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</si>
  <si>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</si>
  <si>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</si>
  <si>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</si>
  <si>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</si>
  <si>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</si>
  <si>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</si>
  <si>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</si>
  <si>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</si>
  <si>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</si>
  <si>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</si>
  <si>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</si>
  <si>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</si>
  <si>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</si>
  <si>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</si>
  <si>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</si>
  <si>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</si>
  <si>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</si>
  <si>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</si>
  <si>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</si>
  <si>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</si>
  <si>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</si>
  <si>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</si>
  <si>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</si>
  <si>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</si>
  <si>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</si>
  <si>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</si>
  <si>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</si>
  <si>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</si>
  <si>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</si>
  <si>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</si>
  <si>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</si>
  <si>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</si>
  <si>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</si>
  <si>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</si>
  <si>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</si>
  <si>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</si>
  <si>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</si>
  <si>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</si>
  <si>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</si>
  <si>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</si>
  <si>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</si>
  <si>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</si>
  <si>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</si>
  <si>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</si>
  <si>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</si>
  <si>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</si>
  <si>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</si>
  <si>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</si>
  <si>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</si>
  <si>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</si>
  <si>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</si>
  <si>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</si>
  <si>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</si>
  <si>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</si>
  <si>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</si>
  <si>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</si>
  <si>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</si>
  <si>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</si>
  <si>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</si>
  <si>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</si>
  <si>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</si>
  <si>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</si>
  <si>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</si>
  <si>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</si>
  <si>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</si>
  <si>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</si>
  <si>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</si>
  <si>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</si>
  <si>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</si>
  <si>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</si>
  <si>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</si>
  <si>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</si>
  <si>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</si>
  <si>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</si>
  <si>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</si>
  <si>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</si>
  <si>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</si>
  <si>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</si>
  <si>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</si>
  <si>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</si>
  <si>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</si>
  <si>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</si>
  <si>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</si>
  <si>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</si>
  <si>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</si>
  <si>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</si>
  <si>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</si>
  <si>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</si>
  <si>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</si>
  <si>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</si>
  <si>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</si>
  <si>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</si>
  <si>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</si>
  <si>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</si>
  <si>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</si>
  <si>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</si>
  <si>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</si>
  <si>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</si>
  <si>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</si>
  <si>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</si>
  <si>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</si>
  <si>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</si>
  <si>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</si>
  <si>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</si>
  <si>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</si>
  <si>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</si>
  <si>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</si>
  <si>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</si>
  <si>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</si>
  <si>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</si>
  <si>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</si>
  <si>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</si>
  <si>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</si>
  <si>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</si>
  <si>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</si>
  <si>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</si>
  <si>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</si>
  <si>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</si>
  <si>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</si>
  <si>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</si>
  <si>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</si>
  <si>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</si>
  <si>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</si>
  <si>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</si>
  <si>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</si>
  <si>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</si>
  <si>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</si>
  <si>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</si>
  <si>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</si>
  <si>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</si>
  <si>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</si>
  <si>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</si>
  <si>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</si>
  <si>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</si>
  <si>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</si>
  <si>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</si>
  <si>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</si>
  <si>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</si>
  <si>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</si>
  <si>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</si>
  <si>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</si>
  <si>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</si>
  <si>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</si>
  <si>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</si>
  <si>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</si>
  <si>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</si>
  <si>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</si>
  <si>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</si>
  <si>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</si>
  <si>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</si>
  <si>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</si>
  <si>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</si>
  <si>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</si>
  <si>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</si>
  <si>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</si>
  <si>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</si>
  <si>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</si>
  <si>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</si>
  <si>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</si>
  <si>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</si>
  <si>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</si>
  <si>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</si>
  <si>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</si>
  <si>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</si>
  <si>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</si>
  <si>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</si>
  <si>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</si>
  <si>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</si>
  <si>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</si>
  <si>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</si>
  <si>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</si>
  <si>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</si>
  <si>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</si>
  <si>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</si>
  <si>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</si>
  <si>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</si>
  <si>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</si>
  <si>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</si>
  <si>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</si>
  <si>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</si>
  <si>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</si>
  <si>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</si>
  <si>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</si>
  <si>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</si>
  <si>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</si>
  <si>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</si>
  <si>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</si>
  <si>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</si>
  <si>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</si>
  <si>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</si>
  <si>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</si>
  <si>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</si>
  <si>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</si>
  <si>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</si>
  <si>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</si>
  <si>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</si>
  <si>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</si>
  <si>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</si>
  <si>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</si>
  <si>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</si>
  <si>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</si>
  <si>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</si>
  <si>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</si>
  <si>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</si>
  <si>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</si>
  <si>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</si>
  <si>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</si>
  <si>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</si>
  <si>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</si>
  <si>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</si>
  <si>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</si>
  <si>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</si>
  <si>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</si>
  <si>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</si>
  <si>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</si>
  <si>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</si>
  <si>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</si>
  <si>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</si>
  <si>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</si>
  <si>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</si>
  <si>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</si>
  <si>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</si>
  <si>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</si>
  <si>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</si>
  <si>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</si>
  <si>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</si>
  <si>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</si>
  <si>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</si>
  <si>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</si>
  <si>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</si>
  <si>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</si>
  <si>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</si>
  <si>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</si>
  <si>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</si>
  <si>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</si>
  <si>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</si>
  <si>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</si>
  <si>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</si>
  <si>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</si>
  <si>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</si>
  <si>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</si>
  <si>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</si>
  <si>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</si>
  <si>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</si>
  <si>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</si>
  <si>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</si>
  <si>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</si>
  <si>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</si>
  <si>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</si>
  <si>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</si>
  <si>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</si>
  <si>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</si>
  <si>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</si>
  <si>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</si>
  <si>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</si>
  <si>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</si>
  <si>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</si>
  <si>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</si>
  <si>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</si>
  <si>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</si>
  <si>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</si>
  <si>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</si>
  <si>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</si>
  <si>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</si>
  <si>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</si>
  <si>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</si>
  <si>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</si>
  <si>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</si>
  <si>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</si>
  <si>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</si>
  <si>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</si>
  <si>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</si>
  <si>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</si>
  <si>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</si>
  <si>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</si>
  <si>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</si>
  <si>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</si>
  <si>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</si>
  <si>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</si>
  <si>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</si>
  <si>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</si>
  <si>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</si>
  <si>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</si>
  <si>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</si>
  <si>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</si>
  <si>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</si>
  <si>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</si>
  <si>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</si>
  <si>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</si>
  <si>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</si>
  <si>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</si>
  <si>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</si>
  <si>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</si>
  <si>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</si>
  <si>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</si>
  <si>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</si>
  <si>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</si>
  <si>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</si>
  <si>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</si>
  <si>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</si>
  <si>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</si>
  <si>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</si>
  <si>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</si>
  <si>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</si>
  <si>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</si>
  <si>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</si>
  <si>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</si>
  <si>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</si>
  <si>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</si>
  <si>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</si>
  <si>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</si>
  <si>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</si>
  <si>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</si>
  <si>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</si>
  <si>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</si>
  <si>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</si>
  <si>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</si>
  <si>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</si>
  <si>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</si>
  <si>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</si>
  <si>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</si>
  <si>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</si>
  <si>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</si>
  <si>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</si>
  <si>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</si>
  <si>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</si>
  <si>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</si>
  <si>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</si>
  <si>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</si>
  <si>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</si>
  <si>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</si>
  <si>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</si>
  <si>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</si>
  <si>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</si>
  <si>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</si>
  <si>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</si>
  <si>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</si>
  <si>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</si>
  <si>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</si>
  <si>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</si>
  <si>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</si>
  <si>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</si>
  <si>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</si>
  <si>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</si>
  <si>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</si>
  <si>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</si>
  <si>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</si>
  <si>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</si>
  <si>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</si>
  <si>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</si>
  <si>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</si>
  <si>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</si>
  <si>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</si>
  <si>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</si>
  <si>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</si>
  <si>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</si>
  <si>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</si>
  <si>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</si>
  <si>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</si>
  <si>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</si>
  <si>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</si>
  <si>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</si>
  <si>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</si>
  <si>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</si>
  <si>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</si>
  <si>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</si>
  <si>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</si>
  <si>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</si>
  <si>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</si>
  <si>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</si>
  <si>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</si>
  <si>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</si>
  <si>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</si>
  <si>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</si>
  <si>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</si>
  <si>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</si>
  <si>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</si>
  <si>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</si>
  <si>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</si>
  <si>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</si>
  <si>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</si>
  <si>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</si>
  <si>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</si>
  <si>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</si>
  <si>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</si>
  <si>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</si>
  <si>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</si>
  <si>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</si>
  <si>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</si>
  <si>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</si>
  <si>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</si>
  <si>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</si>
  <si>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</si>
  <si>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</si>
  <si>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</si>
  <si>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</si>
  <si>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</si>
  <si>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</si>
  <si>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</si>
  <si>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</si>
  <si>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</si>
  <si>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</si>
  <si>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</si>
  <si>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</si>
  <si>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</si>
  <si>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</si>
  <si>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</si>
  <si>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</si>
  <si>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</si>
  <si>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</si>
  <si>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</si>
  <si>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</si>
  <si>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</si>
  <si>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</si>
  <si>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</si>
  <si>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</si>
  <si>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</si>
  <si>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</si>
  <si>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</si>
  <si>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</si>
  <si>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</si>
  <si>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</si>
  <si>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</si>
  <si>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</si>
  <si>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</si>
  <si>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</si>
  <si>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</si>
  <si>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</si>
  <si>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</si>
  <si>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</si>
  <si>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</si>
  <si>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</si>
  <si>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</si>
  <si>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</si>
  <si>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</si>
  <si>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</si>
  <si>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</si>
  <si>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</si>
  <si>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</si>
  <si>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</si>
  <si>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</si>
  <si>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</si>
  <si>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</si>
  <si>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</si>
  <si>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</si>
  <si>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</si>
  <si>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</si>
  <si>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</si>
  <si>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</si>
  <si>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</si>
  <si>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</si>
  <si>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</si>
  <si>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</si>
  <si>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</si>
  <si>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</si>
  <si>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</si>
  <si>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</si>
  <si>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</si>
  <si>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</si>
  <si>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</si>
  <si>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</si>
  <si>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</si>
  <si>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</si>
  <si>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</si>
  <si>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</si>
  <si>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</si>
  <si>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</si>
  <si>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</si>
  <si>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</si>
  <si>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</si>
  <si>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</si>
  <si>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</si>
  <si>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</si>
  <si>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</si>
  <si>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</si>
  <si>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</si>
  <si>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</si>
  <si>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</si>
  <si>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</si>
  <si>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</si>
  <si>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</si>
  <si>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</si>
  <si>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</si>
  <si>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</si>
  <si>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</si>
  <si>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</si>
  <si>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</si>
  <si>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</si>
  <si>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</si>
  <si>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</si>
  <si>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</si>
  <si>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</si>
  <si>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</si>
  <si>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</si>
  <si>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</si>
  <si>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</si>
  <si>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</si>
  <si>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</si>
  <si>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</si>
  <si>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</si>
  <si>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</si>
  <si>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</si>
  <si>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</si>
  <si>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</si>
  <si>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</si>
  <si>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</si>
  <si>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</si>
  <si>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</si>
  <si>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</si>
  <si>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</si>
  <si>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</si>
  <si>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</si>
  <si>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</si>
  <si>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</si>
  <si>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</si>
  <si>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</si>
  <si>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</si>
  <si>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</si>
  <si>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</si>
  <si>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</si>
  <si>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</si>
  <si>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</si>
  <si>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</si>
  <si>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</si>
  <si>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</si>
  <si>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</si>
  <si>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</si>
  <si>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</si>
  <si>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</si>
  <si>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</si>
  <si>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</si>
  <si>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</si>
  <si>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</si>
  <si>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</si>
  <si>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</si>
  <si>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</si>
  <si>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</si>
  <si>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</si>
  <si>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</si>
  <si>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</si>
  <si>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</si>
  <si>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</si>
  <si>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</si>
  <si>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</si>
  <si>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</si>
  <si>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</si>
  <si>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</si>
  <si>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</si>
  <si>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</si>
  <si>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</si>
  <si>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</si>
  <si>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</si>
  <si>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</si>
  <si>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</si>
  <si>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</si>
  <si>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</si>
  <si>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</si>
  <si>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</si>
  <si>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</si>
  <si>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</si>
  <si>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</si>
  <si>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</si>
  <si>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</si>
  <si>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</si>
  <si>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</si>
  <si>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</si>
  <si>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</si>
  <si>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</si>
  <si>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</si>
  <si>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</si>
  <si>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</si>
  <si>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</si>
  <si>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</si>
  <si>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</si>
  <si>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</si>
  <si>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</si>
  <si>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</si>
  <si>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</si>
  <si>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</si>
  <si>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</si>
  <si>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</si>
  <si>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</si>
  <si>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</si>
  <si>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</si>
  <si>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</si>
  <si>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</si>
  <si>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</si>
  <si>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</si>
  <si>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</si>
  <si>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</si>
  <si>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</si>
  <si>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</si>
  <si>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</si>
  <si>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</si>
  <si>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</si>
  <si>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</si>
  <si>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</si>
  <si>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</si>
  <si>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</si>
  <si>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</si>
  <si>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</si>
  <si>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</si>
  <si>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</si>
  <si>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</si>
  <si>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</si>
  <si>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</si>
  <si>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</si>
  <si>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</si>
  <si>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</si>
  <si>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</si>
  <si>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</si>
  <si>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</si>
  <si>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</si>
  <si>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</si>
  <si>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</si>
  <si>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</si>
  <si>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</si>
  <si>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</si>
  <si>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</si>
  <si>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</si>
  <si>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</si>
  <si>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</si>
  <si>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</si>
  <si>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</si>
  <si>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</si>
  <si>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</si>
  <si>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</si>
  <si>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</si>
  <si>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</si>
  <si>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</si>
  <si>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</si>
  <si>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</si>
  <si>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</si>
  <si>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</si>
  <si>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</si>
  <si>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</si>
  <si>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</si>
  <si>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</si>
  <si>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</si>
  <si>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</si>
  <si>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</si>
  <si>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</si>
  <si>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</si>
  <si>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</si>
  <si>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</si>
  <si>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</si>
  <si>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</si>
  <si>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</si>
  <si>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</si>
  <si>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</si>
  <si>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</si>
  <si>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</si>
  <si>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</si>
  <si>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</si>
  <si>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</si>
  <si>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</si>
  <si>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</si>
  <si>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</si>
  <si>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</si>
  <si>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</si>
  <si>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</si>
  <si>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</si>
  <si>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</si>
  <si>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</si>
  <si>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</si>
  <si>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</si>
  <si>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</si>
  <si>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</si>
  <si>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</si>
  <si>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</si>
  <si>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</si>
  <si>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</si>
  <si>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</si>
  <si>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</si>
  <si>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</si>
  <si>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</si>
  <si>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</si>
  <si>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</si>
  <si>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</si>
  <si>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</si>
  <si>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</si>
  <si>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</si>
  <si>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</si>
  <si>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</si>
  <si>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</si>
  <si>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</si>
  <si>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</si>
  <si>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</si>
  <si>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</si>
  <si>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</si>
  <si>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</si>
  <si>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</si>
  <si>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</si>
  <si>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</si>
  <si>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</si>
  <si>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</si>
  <si>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</si>
  <si>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</si>
  <si>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</si>
  <si>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</si>
  <si>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</si>
  <si>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</si>
  <si>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</si>
  <si>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</si>
  <si>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</si>
  <si>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</si>
  <si>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</si>
  <si>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</si>
  <si>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</si>
  <si>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</si>
  <si>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</si>
  <si>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</si>
  <si>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</si>
  <si>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</si>
  <si>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</si>
  <si>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</si>
  <si>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</si>
  <si>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</si>
  <si>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</si>
  <si>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</si>
  <si>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</si>
  <si>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</si>
  <si>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</si>
  <si>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</si>
  <si>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</si>
  <si>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</si>
  <si>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</si>
  <si>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</si>
  <si>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</si>
  <si>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</si>
  <si>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</si>
  <si>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</si>
  <si>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</si>
  <si>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</si>
  <si>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</si>
  <si>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</si>
  <si>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</si>
  <si>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</si>
  <si>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</si>
  <si>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</si>
  <si>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</si>
  <si>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</si>
  <si>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</si>
  <si>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</si>
  <si>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</si>
  <si>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</si>
  <si>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</si>
  <si>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</si>
  <si>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</si>
  <si>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</si>
  <si>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</si>
  <si>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</si>
  <si>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</si>
  <si>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</si>
  <si>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</si>
  <si>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</si>
  <si>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</si>
  <si>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</si>
  <si>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</si>
  <si>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</si>
  <si>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</si>
  <si>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</si>
  <si>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</si>
  <si>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</si>
  <si>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</si>
  <si>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</si>
  <si>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</si>
  <si>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</si>
  <si>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</si>
  <si>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</si>
  <si>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</si>
  <si>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</si>
  <si>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</si>
  <si>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</si>
  <si>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</si>
  <si>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</si>
  <si>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</si>
  <si>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</si>
  <si>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</si>
  <si>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</si>
  <si>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</si>
  <si>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</si>
  <si>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</si>
  <si>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</si>
  <si>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</si>
  <si>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</si>
  <si>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</si>
  <si>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</si>
  <si>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</si>
  <si>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</si>
  <si>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</si>
  <si>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</si>
  <si>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</si>
  <si>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</si>
  <si>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</si>
  <si>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</si>
  <si>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</si>
  <si>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</si>
  <si>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</si>
  <si>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</si>
  <si>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</si>
  <si>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</si>
  <si>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</si>
  <si>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</si>
  <si>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</si>
  <si>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</si>
  <si>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</si>
  <si>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</si>
  <si>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</si>
  <si>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</si>
  <si>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</si>
  <si>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</si>
  <si>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</si>
  <si>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</si>
  <si>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</si>
  <si>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</si>
  <si>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</si>
  <si>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</si>
  <si>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</si>
  <si>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</si>
  <si>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</si>
  <si>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</si>
  <si>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</si>
  <si>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</si>
  <si>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</si>
  <si>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</si>
  <si>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</si>
  <si>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</si>
  <si>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</si>
  <si>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</si>
  <si>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</si>
  <si>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</si>
  <si>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</si>
  <si>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</si>
  <si>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</si>
  <si>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</si>
  <si>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</si>
  <si>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</si>
  <si>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</si>
  <si>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</si>
  <si>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</si>
  <si>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</si>
  <si>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</si>
  <si>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</si>
  <si>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</si>
  <si>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</si>
  <si>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</si>
  <si>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</si>
  <si>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</si>
  <si>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</si>
  <si>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</si>
  <si>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</si>
  <si>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</si>
  <si>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</si>
  <si>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</si>
  <si>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</si>
  <si>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</si>
  <si>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</si>
  <si>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</si>
  <si>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</si>
  <si>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</si>
  <si>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</si>
  <si>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</si>
  <si>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</si>
  <si>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</si>
  <si>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</si>
  <si>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</si>
  <si>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</si>
  <si>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</si>
  <si>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</si>
  <si>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</si>
  <si>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</si>
  <si>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</si>
  <si>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</si>
  <si>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</si>
  <si>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</si>
  <si>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</si>
  <si>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</si>
  <si>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</si>
  <si>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</si>
  <si>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</si>
  <si>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</si>
  <si>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</si>
  <si>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</si>
  <si>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</si>
  <si>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</si>
  <si>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</si>
  <si>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</si>
  <si>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</si>
  <si>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</si>
  <si>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</si>
  <si>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</si>
  <si>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</si>
  <si>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</si>
  <si>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</si>
  <si>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</si>
  <si>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</si>
  <si>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</si>
  <si>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</si>
  <si>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</si>
  <si>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</si>
  <si>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</si>
  <si>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</si>
  <si>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</si>
  <si>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</si>
  <si>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</si>
  <si>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</si>
  <si>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</si>
  <si>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</si>
  <si>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</si>
  <si>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</si>
  <si>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</si>
  <si>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</si>
  <si>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</si>
  <si>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</si>
  <si>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</si>
  <si>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</si>
  <si>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</si>
  <si>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</si>
  <si>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</si>
  <si>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</si>
  <si>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</si>
  <si>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</si>
  <si>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</si>
  <si>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</si>
  <si>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</si>
  <si>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</si>
  <si>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</si>
  <si>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</si>
  <si>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</si>
  <si>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</si>
  <si>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</si>
  <si>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</si>
  <si>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</si>
  <si>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</si>
  <si>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</si>
  <si>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</si>
  <si>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</si>
  <si>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</si>
  <si>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</si>
  <si>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</si>
  <si>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</si>
  <si>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</si>
  <si>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</si>
  <si>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</si>
  <si>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</si>
  <si>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</si>
  <si>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</si>
  <si>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</si>
  <si>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</si>
  <si>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</si>
  <si>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</si>
  <si>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</si>
  <si>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</si>
  <si>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</si>
  <si>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</si>
  <si>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</si>
  <si>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</si>
  <si>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</si>
  <si>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</si>
  <si>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</si>
  <si>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</si>
  <si>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</si>
  <si>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</si>
  <si>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</si>
  <si>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</si>
  <si>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</si>
  <si>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</si>
  <si>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</si>
  <si>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</si>
  <si>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</si>
  <si>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</si>
  <si>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</si>
  <si>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</si>
  <si>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</si>
  <si>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</si>
  <si>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</si>
  <si>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</si>
  <si>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</si>
  <si>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</si>
  <si>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</si>
  <si>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</si>
  <si>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</si>
  <si>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</si>
  <si>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</si>
  <si>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</si>
  <si>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</si>
  <si>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</si>
  <si>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</si>
  <si>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</si>
  <si>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</si>
  <si>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</si>
  <si>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</si>
  <si>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</si>
  <si>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</si>
  <si>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</si>
  <si>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</si>
  <si>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</si>
  <si>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</si>
  <si>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</si>
  <si>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</si>
  <si>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</si>
  <si>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</si>
  <si>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</si>
  <si>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</si>
  <si>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</si>
  <si>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</si>
  <si>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</si>
  <si>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</si>
  <si>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</si>
  <si>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</si>
  <si>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</si>
  <si>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</si>
  <si>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</si>
  <si>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</si>
  <si>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</si>
  <si>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</si>
  <si>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</si>
  <si>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</si>
  <si>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</si>
  <si>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</si>
  <si>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</si>
  <si>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</si>
  <si>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</si>
  <si>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</si>
  <si>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</si>
  <si>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</si>
  <si>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</si>
  <si>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</si>
  <si>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</si>
  <si>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</si>
  <si>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</si>
  <si>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</si>
  <si>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</si>
  <si>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</si>
  <si>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</si>
  <si>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</si>
  <si>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</si>
  <si>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</si>
  <si>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</si>
  <si>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</si>
  <si>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</si>
  <si>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</si>
  <si>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</si>
  <si>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</si>
  <si>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</si>
  <si>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</si>
  <si>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</si>
  <si>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</si>
  <si>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</si>
  <si>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</si>
  <si>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</si>
  <si>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</si>
  <si>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</si>
  <si>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</si>
  <si>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</si>
  <si>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</si>
  <si>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</si>
  <si>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</si>
  <si>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</si>
  <si>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</si>
  <si>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</si>
  <si>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</si>
  <si>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</si>
  <si>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</si>
  <si>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</si>
  <si>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</si>
  <si>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</si>
  <si>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</si>
  <si>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</si>
  <si>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</si>
  <si>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</si>
  <si>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</si>
  <si>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</si>
  <si>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</si>
  <si>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</si>
  <si>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</si>
  <si>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</si>
  <si>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</si>
  <si>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</si>
  <si>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</si>
  <si>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</si>
  <si>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</si>
  <si>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</si>
  <si>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</si>
  <si>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</si>
  <si>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</si>
  <si>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</si>
  <si>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</si>
  <si>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</si>
  <si>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</si>
  <si>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</si>
  <si>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</si>
  <si>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</si>
  <si>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</si>
  <si>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</si>
  <si>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</si>
  <si>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</si>
  <si>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</si>
  <si>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</si>
  <si>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</si>
  <si>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</si>
  <si>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</si>
  <si>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</si>
  <si>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</si>
  <si>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</si>
  <si>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</si>
  <si>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</si>
  <si>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</si>
  <si>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</si>
  <si>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</si>
  <si>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</si>
  <si>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</si>
  <si>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</si>
  <si>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</si>
  <si>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</si>
  <si>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</si>
  <si>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</si>
  <si>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</si>
  <si>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</si>
  <si>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</si>
  <si>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</si>
  <si>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</si>
  <si>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</si>
  <si>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</si>
  <si>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</si>
  <si>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</si>
  <si>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</si>
  <si>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</si>
  <si>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</si>
  <si>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</si>
  <si>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</si>
  <si>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</si>
  <si>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</si>
  <si>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</si>
  <si>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</si>
  <si>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</si>
  <si>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</si>
  <si>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</si>
  <si>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</si>
  <si>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</si>
  <si>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</si>
  <si>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</si>
  <si>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</si>
  <si>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</si>
  <si>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</si>
  <si>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</si>
  <si>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</si>
  <si>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</si>
  <si>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</si>
  <si>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</si>
  <si>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</si>
  <si>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</si>
  <si>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</si>
  <si>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</si>
  <si>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</si>
  <si>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</si>
  <si>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</si>
  <si>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</si>
  <si>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</si>
  <si>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</si>
  <si>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</si>
  <si>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</si>
  <si>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</si>
  <si>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</si>
  <si>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</si>
  <si>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</si>
  <si>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</si>
  <si>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</si>
  <si>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</si>
  <si>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</si>
  <si>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</si>
  <si>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</si>
  <si>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</si>
  <si>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</si>
  <si>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</si>
  <si>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</si>
  <si>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</si>
  <si>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</si>
  <si>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</si>
  <si>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</si>
  <si>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</si>
  <si>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</si>
  <si>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</si>
  <si>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</si>
  <si>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</si>
  <si>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</si>
  <si>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</si>
  <si>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</si>
  <si>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</si>
  <si>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</si>
  <si>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</si>
  <si>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</si>
  <si>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</si>
  <si>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</si>
  <si>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</si>
  <si>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</si>
  <si>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</si>
  <si>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</si>
  <si>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</si>
  <si>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</si>
  <si>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</si>
  <si>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</si>
  <si>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</si>
  <si>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</si>
  <si>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</si>
  <si>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</si>
  <si>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</si>
  <si>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</si>
  <si>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</si>
  <si>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</si>
  <si>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</si>
  <si>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</si>
  <si>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</si>
  <si>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</si>
  <si>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</si>
  <si>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</si>
  <si>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</si>
  <si>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</si>
  <si>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</si>
  <si>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</si>
  <si>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</si>
  <si>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</si>
  <si>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</si>
  <si>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</si>
  <si>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</si>
  <si>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</si>
  <si>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</si>
  <si>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</si>
  <si>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</si>
  <si>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</si>
  <si>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</si>
  <si>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</si>
  <si>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</si>
  <si>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</si>
  <si>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</si>
  <si>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</si>
  <si>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</si>
  <si>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</si>
  <si>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</si>
  <si>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</si>
  <si>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</si>
  <si>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</si>
  <si>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</si>
  <si>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</si>
  <si>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</si>
  <si>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</si>
  <si>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</si>
  <si>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</si>
  <si>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</si>
  <si>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</si>
  <si>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</si>
  <si>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</si>
  <si>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</si>
  <si>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</si>
  <si>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</si>
  <si>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</si>
  <si>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</si>
  <si>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</si>
  <si>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</si>
  <si>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</si>
  <si>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</si>
  <si>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</si>
  <si>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</si>
  <si>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</si>
  <si>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</si>
  <si>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</si>
  <si>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</si>
  <si>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</si>
  <si>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</si>
  <si>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</si>
  <si>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</si>
  <si>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</si>
  <si>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</si>
  <si>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</si>
  <si>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</si>
  <si>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</si>
  <si>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</si>
  <si>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</si>
  <si>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</si>
  <si>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</si>
  <si>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</si>
  <si>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</si>
  <si>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</si>
  <si>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</si>
  <si>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</si>
  <si>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</si>
  <si>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</si>
  <si>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</si>
  <si>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</si>
  <si>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</si>
  <si>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</si>
  <si>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</si>
  <si>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</si>
  <si>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</si>
  <si>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</si>
  <si>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</si>
  <si>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</si>
  <si>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</si>
  <si>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</si>
  <si>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</si>
  <si>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</si>
  <si>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</si>
  <si>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</si>
  <si>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</si>
  <si>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</si>
  <si>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</si>
  <si>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</si>
  <si>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</si>
  <si>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</si>
  <si>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</si>
  <si>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</si>
  <si>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</si>
  <si>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</si>
  <si>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</si>
  <si>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</si>
  <si>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</si>
  <si>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</si>
  <si>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</si>
  <si>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</si>
  <si>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</si>
  <si>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</si>
  <si>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</si>
  <si>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</si>
  <si>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</si>
  <si>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</si>
  <si>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</si>
  <si>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</si>
  <si>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</si>
  <si>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</si>
  <si>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</si>
  <si>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</si>
  <si>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</si>
  <si>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</si>
  <si>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</si>
  <si>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</si>
  <si>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</si>
  <si>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</si>
  <si>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</si>
  <si>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</si>
  <si>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</si>
  <si>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</si>
  <si>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</si>
  <si>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</si>
  <si>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</si>
  <si>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</si>
  <si>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</si>
  <si>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</si>
  <si>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</si>
  <si>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</si>
  <si>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</si>
  <si>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</si>
  <si>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</si>
  <si>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</si>
  <si>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</si>
  <si>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</si>
  <si>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</si>
  <si>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</si>
  <si>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</si>
  <si>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</si>
  <si>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</si>
  <si>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</si>
  <si>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</si>
  <si>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</si>
  <si>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</si>
  <si>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</si>
  <si>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</si>
  <si>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</si>
  <si>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</si>
  <si>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</si>
  <si>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</si>
  <si>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</si>
  <si>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</si>
  <si>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</si>
  <si>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</si>
  <si>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</si>
  <si>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</si>
  <si>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</si>
  <si>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</si>
  <si>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</si>
  <si>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</si>
  <si>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</si>
  <si>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</si>
  <si>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</si>
  <si>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</si>
  <si>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</si>
  <si>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</si>
  <si>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</si>
  <si>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</si>
  <si>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</si>
  <si>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</si>
  <si>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</si>
  <si>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</si>
  <si>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</si>
  <si>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</si>
  <si>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</si>
  <si>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</si>
  <si>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</si>
  <si>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</si>
  <si>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</si>
  <si>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</si>
  <si>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</si>
  <si>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</si>
  <si>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</si>
  <si>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</si>
  <si>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</si>
  <si>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</si>
  <si>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</si>
  <si>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</si>
  <si>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</si>
  <si>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</si>
  <si>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</si>
  <si>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</si>
  <si>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</si>
  <si>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</si>
  <si>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</si>
  <si>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</si>
  <si>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</si>
  <si>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</si>
  <si>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</si>
  <si>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</si>
  <si>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</si>
  <si>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</si>
  <si>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</si>
  <si>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</si>
  <si>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</si>
  <si>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</si>
  <si>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</si>
  <si>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</si>
  <si>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</si>
  <si>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</si>
  <si>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</si>
  <si>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</si>
  <si>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</si>
  <si>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</si>
  <si>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</si>
  <si>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</si>
  <si>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</si>
  <si>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</si>
  <si>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</si>
  <si>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</si>
  <si>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</si>
  <si>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</si>
  <si>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</si>
  <si>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</si>
  <si>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</si>
  <si>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</si>
  <si>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</si>
  <si>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</si>
  <si>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</si>
  <si>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</si>
  <si>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</si>
  <si>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</si>
  <si>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</si>
  <si>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</si>
  <si>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</si>
  <si>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</si>
  <si>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</si>
  <si>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</si>
  <si>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</si>
  <si>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</si>
  <si>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</si>
  <si>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</si>
  <si>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</si>
  <si>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</si>
  <si>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</si>
  <si>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</si>
  <si>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</si>
  <si>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</si>
  <si>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</si>
  <si>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</si>
  <si>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</si>
  <si>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</si>
  <si>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</si>
  <si>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</si>
  <si>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</si>
  <si>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</si>
  <si>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</si>
  <si>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</si>
  <si>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</si>
  <si>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</si>
  <si>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</si>
  <si>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</si>
  <si>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</si>
  <si>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</si>
  <si>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</si>
  <si>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</si>
  <si>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</si>
  <si>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</si>
  <si>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</si>
  <si>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</si>
  <si>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</si>
  <si>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</si>
  <si>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</si>
  <si>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</si>
  <si>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</si>
  <si>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</si>
  <si>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</si>
  <si>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</si>
  <si>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</si>
  <si>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</si>
  <si>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</si>
  <si>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</si>
  <si>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</si>
  <si>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</si>
  <si>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</si>
  <si>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</si>
  <si>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</si>
  <si>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</si>
  <si>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</si>
  <si>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</si>
  <si>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</si>
  <si>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</si>
  <si>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</si>
  <si>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</si>
  <si>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</si>
  <si>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</si>
  <si>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</si>
  <si>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</si>
  <si>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</si>
  <si>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</si>
  <si>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</si>
  <si>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</si>
  <si>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</si>
  <si>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</si>
  <si>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</si>
  <si>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</si>
  <si>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</si>
  <si>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</si>
  <si>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</si>
  <si>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</si>
  <si>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</si>
  <si>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</si>
  <si>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</si>
  <si>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</si>
  <si>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</si>
  <si>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</si>
  <si>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</si>
  <si>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</si>
  <si>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</si>
  <si>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</si>
  <si>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</si>
  <si>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</si>
  <si>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</si>
  <si>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</si>
  <si>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</si>
  <si>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</si>
  <si>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</si>
  <si>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</si>
  <si>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</si>
  <si>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</si>
  <si>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</si>
  <si>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</si>
  <si>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</si>
  <si>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</si>
  <si>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</si>
  <si>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</si>
  <si>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</si>
  <si>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</si>
  <si>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</si>
  <si>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</si>
  <si>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</si>
  <si>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</si>
  <si>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</si>
  <si>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</si>
  <si>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</si>
  <si>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</si>
  <si>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</si>
  <si>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</si>
  <si>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</si>
  <si>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</si>
  <si>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</si>
  <si>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</si>
  <si>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</si>
  <si>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</si>
  <si>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</si>
  <si>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</si>
  <si>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</si>
  <si>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</si>
  <si>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</si>
  <si>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</si>
  <si>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</si>
  <si>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</si>
  <si>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</si>
  <si>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</si>
  <si>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</si>
  <si>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</si>
  <si>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</si>
  <si>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</si>
  <si>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</si>
  <si>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</si>
  <si>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</si>
  <si>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</si>
  <si>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</si>
  <si>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</si>
  <si>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</si>
  <si>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</si>
  <si>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</si>
  <si>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</si>
  <si>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</si>
  <si>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</si>
  <si>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</si>
  <si>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</si>
  <si>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</si>
  <si>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</si>
  <si>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</si>
  <si>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</si>
  <si>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</si>
  <si>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</si>
  <si>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</si>
  <si>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</si>
  <si>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</si>
  <si>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</si>
  <si>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</si>
  <si>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</si>
  <si>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</si>
  <si>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</si>
  <si>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</si>
  <si>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</si>
  <si>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</si>
  <si>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</si>
  <si>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</si>
  <si>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</si>
  <si>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</si>
  <si>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</si>
  <si>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</si>
  <si>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</si>
  <si>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</si>
  <si>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</si>
  <si>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</si>
  <si>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</si>
  <si>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</si>
  <si>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</si>
  <si>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</si>
  <si>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</si>
  <si>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</si>
  <si>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</si>
  <si>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</si>
  <si>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</si>
  <si>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</si>
  <si>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</si>
  <si>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</si>
  <si>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</si>
  <si>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</si>
  <si>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</si>
  <si>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</si>
  <si>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</si>
  <si>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</si>
  <si>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</si>
  <si>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</si>
  <si>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</si>
  <si>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</si>
  <si>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</si>
  <si>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</si>
  <si>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</si>
  <si>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</si>
  <si>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</si>
  <si>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</si>
  <si>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</si>
  <si>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</si>
  <si>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</si>
  <si>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</si>
  <si>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</si>
  <si>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</si>
  <si>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</si>
  <si>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</si>
  <si>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</si>
  <si>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</si>
  <si>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</si>
  <si>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</si>
  <si>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</si>
  <si>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</si>
  <si>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</si>
  <si>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</si>
  <si>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</si>
  <si>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</si>
  <si>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</si>
  <si>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</si>
  <si>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</si>
  <si>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</si>
  <si>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</si>
  <si>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</si>
  <si>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</si>
  <si>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</si>
  <si>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</si>
  <si>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</si>
  <si>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</si>
  <si>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</si>
  <si>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</si>
  <si>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</si>
  <si>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</si>
  <si>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</si>
  <si>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</si>
  <si>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</si>
  <si>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</si>
  <si>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</si>
  <si>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</si>
  <si>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</si>
  <si>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</si>
  <si>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</si>
  <si>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</si>
  <si>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</si>
  <si>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</si>
  <si>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</si>
  <si>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</si>
  <si>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</si>
  <si>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</si>
  <si>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</si>
  <si>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</si>
  <si>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</si>
  <si>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</si>
  <si>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</si>
  <si>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</si>
  <si>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</si>
  <si>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</si>
  <si>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</si>
  <si>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</si>
  <si>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</si>
  <si>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</si>
  <si>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</si>
  <si>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</si>
  <si>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</si>
  <si>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</si>
  <si>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</si>
  <si>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</si>
  <si>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</si>
  <si>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</si>
  <si>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</si>
  <si>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</si>
  <si>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</si>
  <si>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</si>
  <si>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</si>
  <si>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</si>
  <si>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</si>
  <si>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</si>
  <si>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</si>
  <si>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</si>
  <si>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</si>
  <si>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</si>
  <si>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</si>
  <si>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</si>
  <si>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</si>
  <si>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</si>
  <si>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</si>
  <si>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</si>
  <si>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</si>
  <si>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</si>
  <si>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</si>
  <si>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</si>
  <si>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</si>
  <si>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</si>
  <si>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</si>
  <si>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</si>
  <si>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</si>
  <si>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</si>
  <si>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</si>
  <si>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</si>
  <si>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</si>
  <si>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</si>
  <si>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</si>
  <si>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</si>
  <si>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</si>
  <si>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</si>
  <si>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</si>
  <si>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</si>
  <si>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</si>
  <si>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</si>
  <si>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</si>
  <si>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</si>
  <si>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</si>
  <si>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</si>
  <si>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</si>
  <si>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</si>
  <si>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</si>
  <si>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</si>
  <si>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</si>
  <si>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</si>
  <si>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</si>
  <si>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</si>
  <si>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</si>
  <si>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</si>
  <si>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</si>
  <si>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</si>
  <si>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</si>
  <si>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</si>
  <si>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</si>
  <si>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</si>
  <si>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</si>
  <si>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</si>
  <si>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</si>
  <si>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</si>
  <si>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</si>
  <si>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</si>
  <si>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</si>
  <si>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</si>
  <si>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</si>
  <si>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</si>
  <si>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</si>
  <si>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</si>
  <si>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</si>
  <si>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</si>
  <si>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</si>
  <si>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</si>
  <si>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</si>
  <si>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</si>
  <si>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</si>
  <si>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</si>
  <si>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</si>
  <si>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</si>
  <si>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</si>
  <si>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</si>
  <si>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</si>
  <si>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</si>
  <si>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</si>
  <si>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</si>
  <si>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</si>
  <si>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</si>
  <si>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</si>
  <si>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</si>
  <si>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</si>
  <si>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</si>
  <si>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</si>
  <si>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</si>
  <si>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</si>
  <si>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</si>
  <si>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</si>
  <si>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</si>
  <si>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</si>
  <si>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</si>
  <si>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</si>
  <si>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</si>
  <si>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</si>
  <si>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</si>
  <si>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</si>
  <si>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</si>
  <si>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</si>
  <si>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</si>
  <si>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</si>
  <si>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</si>
  <si>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</si>
  <si>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</si>
  <si>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</si>
  <si>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</si>
  <si>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</si>
  <si>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</si>
  <si>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</si>
  <si>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</si>
  <si>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</si>
  <si>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</si>
  <si>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</si>
  <si>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</si>
  <si>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</si>
  <si>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</si>
  <si>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</si>
  <si>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</si>
  <si>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</si>
  <si>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</si>
  <si>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</si>
  <si>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</si>
  <si>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</si>
  <si>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</si>
  <si>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</si>
  <si>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</si>
  <si>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</si>
  <si>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</si>
  <si>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</si>
  <si>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</si>
  <si>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</si>
  <si>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</si>
  <si>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</si>
  <si>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</si>
  <si>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</si>
  <si>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</si>
  <si>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</si>
  <si>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</si>
  <si>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</si>
  <si>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</si>
  <si>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</si>
  <si>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</si>
  <si>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</si>
  <si>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</si>
  <si>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</si>
  <si>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</si>
  <si>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</si>
  <si>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</si>
  <si>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</si>
  <si>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</si>
  <si>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</si>
  <si>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</si>
  <si>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</si>
  <si>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</si>
  <si>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</si>
  <si>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</si>
  <si>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</si>
  <si>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</si>
  <si>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</si>
  <si>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</si>
  <si>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</si>
  <si>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</si>
  <si>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</si>
  <si>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</si>
  <si>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</si>
  <si>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</si>
  <si>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</si>
  <si>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</si>
  <si>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</si>
  <si>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</si>
  <si>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</si>
  <si>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</si>
  <si>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</si>
  <si>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</si>
  <si>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</si>
  <si>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</si>
  <si>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</si>
  <si>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</si>
  <si>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</si>
  <si>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</si>
  <si>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</si>
  <si>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</si>
  <si>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</si>
  <si>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</si>
  <si>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</si>
  <si>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</si>
  <si>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</si>
  <si>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</si>
  <si>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</si>
  <si>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</si>
  <si>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</si>
  <si>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</si>
  <si>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</si>
  <si>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</si>
  <si>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</si>
  <si>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</si>
  <si>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</si>
  <si>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</si>
  <si>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</si>
  <si>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</si>
  <si>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</si>
  <si>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</si>
  <si>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</si>
  <si>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</si>
  <si>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</si>
  <si>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</si>
  <si>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</si>
  <si>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</si>
  <si>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</si>
  <si>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</si>
  <si>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</si>
  <si>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</si>
  <si>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</si>
  <si>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</si>
  <si>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</si>
  <si>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</si>
  <si>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</si>
  <si>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</si>
  <si>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</si>
  <si>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</si>
  <si>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</si>
  <si>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</si>
  <si>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</si>
  <si>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</si>
  <si>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</si>
  <si>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</si>
  <si>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</si>
  <si>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</si>
  <si>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</si>
  <si>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</si>
  <si>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</si>
  <si>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</si>
  <si>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</si>
  <si>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</si>
  <si>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</si>
  <si>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</si>
  <si>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</si>
  <si>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</si>
  <si>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</si>
  <si>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</si>
  <si>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</si>
  <si>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</si>
  <si>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</si>
  <si>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</si>
  <si>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</si>
  <si>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</si>
  <si>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</si>
  <si>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</si>
  <si>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</si>
  <si>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</si>
  <si>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</si>
  <si>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</si>
  <si>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</si>
  <si>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</si>
  <si>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</si>
  <si>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</si>
  <si>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</si>
  <si>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</si>
  <si>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</si>
  <si>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</si>
  <si>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</si>
  <si>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</si>
  <si>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</si>
  <si>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</si>
  <si>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</si>
  <si>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</si>
  <si>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</si>
  <si>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</si>
  <si>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</si>
  <si>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</si>
  <si>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</si>
  <si>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</si>
  <si>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</si>
  <si>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</si>
  <si>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</si>
  <si>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</si>
  <si>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</si>
  <si>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</si>
  <si>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</si>
  <si>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</si>
  <si>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</si>
  <si>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</si>
  <si>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</si>
  <si>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</si>
  <si>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</si>
  <si>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</si>
  <si>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</si>
  <si>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</si>
  <si>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</si>
  <si>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</si>
  <si>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</si>
  <si>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</si>
  <si>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</si>
  <si>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</si>
  <si>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</si>
  <si>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</si>
  <si>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</si>
  <si>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</si>
  <si>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</si>
  <si>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</si>
  <si>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</si>
  <si>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</si>
  <si>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</si>
  <si>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</si>
  <si>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</si>
  <si>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</si>
  <si>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</si>
  <si>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</si>
  <si>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</si>
  <si>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</si>
  <si>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</si>
  <si>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</si>
  <si>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</si>
  <si>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</si>
  <si>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</si>
  <si>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</si>
  <si>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</si>
  <si>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</si>
  <si>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</si>
  <si>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</si>
  <si>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</si>
  <si>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</si>
  <si>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</si>
  <si>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</si>
  <si>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</si>
  <si>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</si>
  <si>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</si>
  <si>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</si>
  <si>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</si>
  <si>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</si>
  <si>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</si>
  <si>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</si>
  <si>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</si>
  <si>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</si>
  <si>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</si>
  <si>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</si>
  <si>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</si>
  <si>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</si>
  <si>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</si>
  <si>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</si>
  <si>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</si>
  <si>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</si>
  <si>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</si>
  <si>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</si>
  <si>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</si>
  <si>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</si>
  <si>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</si>
  <si>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</si>
  <si>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</si>
  <si>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</si>
  <si>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</si>
  <si>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</si>
  <si>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</si>
  <si>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</si>
  <si>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</si>
  <si>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</si>
  <si>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</si>
  <si>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</si>
  <si>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</si>
  <si>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</si>
  <si>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</si>
  <si>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</si>
  <si>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</si>
  <si>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</si>
  <si>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</si>
  <si>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</si>
  <si>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</si>
  <si>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</si>
  <si>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</si>
  <si>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</si>
  <si>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</si>
  <si>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</si>
  <si>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</si>
  <si>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</si>
  <si>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</si>
  <si>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</si>
  <si>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</si>
  <si>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</si>
  <si>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</si>
  <si>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</si>
  <si>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</si>
  <si>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</si>
  <si>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</si>
  <si>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</si>
  <si>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</si>
  <si>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</si>
  <si>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</si>
  <si>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</si>
  <si>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</si>
  <si>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</si>
  <si>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</si>
  <si>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</si>
  <si>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</si>
  <si>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</si>
  <si>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</si>
  <si>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</si>
  <si>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</si>
  <si>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</si>
  <si>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</si>
  <si>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</si>
  <si>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</si>
  <si>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</si>
  <si>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</si>
  <si>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</si>
  <si>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</si>
  <si>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</si>
  <si>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</si>
  <si>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</si>
  <si>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</si>
  <si>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</si>
  <si>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</si>
  <si>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</si>
  <si>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</si>
  <si>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</si>
  <si>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</si>
  <si>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</si>
  <si>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</si>
  <si>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</si>
  <si>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</si>
  <si>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</si>
  <si>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</si>
  <si>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</si>
  <si>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</si>
  <si>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</si>
  <si>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</si>
  <si>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</si>
  <si>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</si>
  <si>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</si>
  <si>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</si>
  <si>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</si>
  <si>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</si>
  <si>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</si>
  <si>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</si>
  <si>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</si>
  <si>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</si>
  <si>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</si>
  <si>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</si>
  <si>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</si>
  <si>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</si>
  <si>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</si>
  <si>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</si>
  <si>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</si>
  <si>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</si>
  <si>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</si>
  <si>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</si>
  <si>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</si>
  <si>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</si>
  <si>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</si>
  <si>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</si>
  <si>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</si>
  <si>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</si>
  <si>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</si>
  <si>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</si>
  <si>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</si>
  <si>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</si>
  <si>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</si>
  <si>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</si>
  <si>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</si>
  <si>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</si>
  <si>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</si>
  <si>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</si>
  <si>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</si>
  <si>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</si>
  <si>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</si>
  <si>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</si>
  <si>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</si>
  <si>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</si>
  <si>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</si>
  <si>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</si>
  <si>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</si>
  <si>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</si>
  <si>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</si>
  <si>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</si>
  <si>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</si>
  <si>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</si>
  <si>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</si>
  <si>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</si>
  <si>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</si>
  <si>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</si>
  <si>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</si>
  <si>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</si>
  <si>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</si>
  <si>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</si>
  <si>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</si>
  <si>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</si>
  <si>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</si>
  <si>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</si>
  <si>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</si>
  <si>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</si>
  <si>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</si>
  <si>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</si>
  <si>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</si>
  <si>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</si>
  <si>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</si>
  <si>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</si>
  <si>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</si>
  <si>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</si>
  <si>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</si>
  <si>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</si>
  <si>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</si>
  <si>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</si>
  <si>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</si>
  <si>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</si>
  <si>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</si>
  <si>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</si>
  <si>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</si>
  <si>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</si>
  <si>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</si>
  <si>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</si>
  <si>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</si>
  <si>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</si>
  <si>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</si>
  <si>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</si>
  <si>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</si>
  <si>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</si>
  <si>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</si>
  <si>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</si>
  <si>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</si>
  <si>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</si>
  <si>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</si>
  <si>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</si>
  <si>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</si>
  <si>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</si>
  <si>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</si>
  <si>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</si>
  <si>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</si>
  <si>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</si>
  <si>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</si>
  <si>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</si>
  <si>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</si>
  <si>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</si>
  <si>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</si>
  <si>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</si>
  <si>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</si>
  <si>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</si>
  <si>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</si>
  <si>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</si>
  <si>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</si>
  <si>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</si>
  <si>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</si>
  <si>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</si>
  <si>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</si>
  <si>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</si>
  <si>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</si>
  <si>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</si>
  <si>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</si>
  <si>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</si>
  <si>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</si>
  <si>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</si>
  <si>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</si>
  <si>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</si>
  <si>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</si>
  <si>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</si>
  <si>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</si>
  <si>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</si>
  <si>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</si>
  <si>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</si>
  <si>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</si>
  <si>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</si>
  <si>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</si>
  <si>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</si>
  <si>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</si>
  <si>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</si>
  <si>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</si>
  <si>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</si>
  <si>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</si>
  <si>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</si>
  <si>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</si>
  <si>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</si>
  <si>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</si>
  <si>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</si>
  <si>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</si>
  <si>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</si>
  <si>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</si>
  <si>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</si>
  <si>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</si>
  <si>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</si>
  <si>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</si>
  <si>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</si>
  <si>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</si>
  <si>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</si>
  <si>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</si>
  <si>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</si>
  <si>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</si>
  <si>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</si>
  <si>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</si>
  <si>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</si>
  <si>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</si>
  <si>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</si>
  <si>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</si>
  <si>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</si>
  <si>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</si>
  <si>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</si>
  <si>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</si>
  <si>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</si>
  <si>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</si>
  <si>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</si>
  <si>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</si>
  <si>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</si>
  <si>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</si>
  <si>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</si>
  <si>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</si>
  <si>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</si>
  <si>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</si>
  <si>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</si>
  <si>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</si>
  <si>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</si>
  <si>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</si>
  <si>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</si>
  <si>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</si>
  <si>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</si>
  <si>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</si>
  <si>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</si>
  <si>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</si>
  <si>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</si>
  <si>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</si>
  <si>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</si>
  <si>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</si>
  <si>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</si>
  <si>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</si>
  <si>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</si>
  <si>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</si>
  <si>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</si>
  <si>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</si>
  <si>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</si>
  <si>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</si>
  <si>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</si>
  <si>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</si>
  <si>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</si>
  <si>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</si>
  <si>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</si>
  <si>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</si>
  <si>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</si>
  <si>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</si>
  <si>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</si>
  <si>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</si>
  <si>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</si>
  <si>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</si>
  <si>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</si>
  <si>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</si>
  <si>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</si>
  <si>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</si>
  <si>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</si>
  <si>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</si>
  <si>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</si>
  <si>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</si>
  <si>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</si>
  <si>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</si>
  <si>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</si>
  <si>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</si>
  <si>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</si>
  <si>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</si>
  <si>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</si>
  <si>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</si>
  <si>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</si>
  <si>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</si>
  <si>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</si>
  <si>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</si>
  <si>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</si>
  <si>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</si>
  <si>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</si>
  <si>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</si>
  <si>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</si>
  <si>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</si>
  <si>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</si>
  <si>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</si>
  <si>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</si>
  <si>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</si>
  <si>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</si>
  <si>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</si>
  <si>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</si>
  <si>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</si>
  <si>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</si>
  <si>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</si>
  <si>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</si>
  <si>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</si>
  <si>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</si>
  <si>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</si>
  <si>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</si>
  <si>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</si>
  <si>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</si>
  <si>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</si>
  <si>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</si>
  <si>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</si>
  <si>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</si>
  <si>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</si>
  <si>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</si>
  <si>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</si>
  <si>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</si>
  <si>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</si>
  <si>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</si>
  <si>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</si>
  <si>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</si>
  <si>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</si>
  <si>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</si>
  <si>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</si>
  <si>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</si>
  <si>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</si>
  <si>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</si>
  <si>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</si>
  <si>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</si>
  <si>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</si>
  <si>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</si>
  <si>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</si>
  <si>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</si>
  <si>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</si>
  <si>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</si>
  <si>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</si>
  <si>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</si>
  <si>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</si>
  <si>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</si>
  <si>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</si>
  <si>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</si>
  <si>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</si>
  <si>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</si>
  <si>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</si>
  <si>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</si>
  <si>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</si>
  <si>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</si>
  <si>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</si>
  <si>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</si>
  <si>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</si>
  <si>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</si>
  <si>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</si>
  <si>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</si>
  <si>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</si>
  <si>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</si>
  <si>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</si>
  <si>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</si>
  <si>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</si>
  <si>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</si>
  <si>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</si>
  <si>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</si>
  <si>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</si>
  <si>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</si>
  <si>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</si>
  <si>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</si>
  <si>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</si>
  <si>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</si>
  <si>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</si>
  <si>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</si>
  <si>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</si>
  <si>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</si>
  <si>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</si>
  <si>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</si>
  <si>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</si>
  <si>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</si>
  <si>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</si>
  <si>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</si>
  <si>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</si>
  <si>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</si>
  <si>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</si>
  <si>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</si>
  <si>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</si>
  <si>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</si>
  <si>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</si>
  <si>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</si>
  <si>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</si>
  <si>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</si>
  <si>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</si>
  <si>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</si>
  <si>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</si>
  <si>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</si>
  <si>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</si>
  <si>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</si>
  <si>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</si>
  <si>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</si>
  <si>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</si>
  <si>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</si>
  <si>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</si>
  <si>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</si>
  <si>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</si>
  <si>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</si>
  <si>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</si>
  <si>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</si>
  <si>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</si>
  <si>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</si>
  <si>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</si>
  <si>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</si>
  <si>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</si>
  <si>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</si>
  <si>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</si>
  <si>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</si>
  <si>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</si>
  <si>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</si>
  <si>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</si>
  <si>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</si>
  <si>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</si>
  <si>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</si>
  <si>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</si>
  <si>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</si>
  <si>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</si>
  <si>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</si>
  <si>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</si>
  <si>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</si>
  <si>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</si>
  <si>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</si>
  <si>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</si>
  <si>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</si>
  <si>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</si>
  <si>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</si>
  <si>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</si>
  <si>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</si>
  <si>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</si>
  <si>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</si>
  <si>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</si>
  <si>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</si>
  <si>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</si>
  <si>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</si>
  <si>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</si>
  <si>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</si>
  <si>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</si>
  <si>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</si>
  <si>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</si>
  <si>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</si>
  <si>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</si>
  <si>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</si>
  <si>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</si>
  <si>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</si>
  <si>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</si>
  <si>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</si>
  <si>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</si>
  <si>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</si>
  <si>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</si>
  <si>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</si>
  <si>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</si>
  <si>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</si>
  <si>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</si>
  <si>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</si>
  <si>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</si>
  <si>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</si>
  <si>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</si>
  <si>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</si>
  <si>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</si>
  <si>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</si>
  <si>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</si>
  <si>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</si>
  <si>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</si>
  <si>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</si>
  <si>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</si>
  <si>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</si>
  <si>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</si>
  <si>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</si>
  <si>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</si>
  <si>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</si>
  <si>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</si>
  <si>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</si>
  <si>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</si>
  <si>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</si>
  <si>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</si>
  <si>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</si>
  <si>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</si>
  <si>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</si>
  <si>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</si>
  <si>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</si>
  <si>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</si>
  <si>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</si>
  <si>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</si>
  <si>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</si>
  <si>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</si>
  <si>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</si>
  <si>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</si>
  <si>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</si>
  <si>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</si>
  <si>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</si>
  <si>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</si>
  <si>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</si>
  <si>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</si>
  <si>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</si>
  <si>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</si>
  <si>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</si>
  <si>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</si>
  <si>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</si>
  <si>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</si>
  <si>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</si>
  <si>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</si>
  <si>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</si>
  <si>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</si>
  <si>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</si>
  <si>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</si>
  <si>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</si>
  <si>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</si>
  <si>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</si>
  <si>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</si>
  <si>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</si>
  <si>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</si>
  <si>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</si>
  <si>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</si>
  <si>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</si>
  <si>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</si>
  <si>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</si>
  <si>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</si>
  <si>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</si>
  <si>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</si>
  <si>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</si>
  <si>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</si>
  <si>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</si>
  <si>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</si>
  <si>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</si>
  <si>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</si>
  <si>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</si>
  <si>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</si>
  <si>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</si>
  <si>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</si>
  <si>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</si>
  <si>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</si>
  <si>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</si>
  <si>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</si>
  <si>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</si>
  <si>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</si>
  <si>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</si>
  <si>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</si>
  <si>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</si>
  <si>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</si>
  <si>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</si>
  <si>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</si>
  <si>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</si>
  <si>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</si>
  <si>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</si>
  <si>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</si>
  <si>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</si>
  <si>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</si>
  <si>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</si>
  <si>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</si>
  <si>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</si>
  <si>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</si>
  <si>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</si>
  <si>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</si>
  <si>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</si>
  <si>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</si>
  <si>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</si>
  <si>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</si>
  <si>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</si>
  <si>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</si>
  <si>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</si>
  <si>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</si>
  <si>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</si>
  <si>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</si>
  <si>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</si>
  <si>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</si>
  <si>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</si>
  <si>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</si>
  <si>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</si>
  <si>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</si>
  <si>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</si>
  <si>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</si>
  <si>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</si>
  <si>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</si>
  <si>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</si>
  <si>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</si>
  <si>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</si>
  <si>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</si>
  <si>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</si>
  <si>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</si>
  <si>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</si>
  <si>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</si>
  <si>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</si>
  <si>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</si>
  <si>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</si>
  <si>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</si>
  <si>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</si>
  <si>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</si>
  <si>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</si>
  <si>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</si>
  <si>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</si>
  <si>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</si>
  <si>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</si>
  <si>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</si>
  <si>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</si>
  <si>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</si>
  <si>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</si>
  <si>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</si>
  <si>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</si>
  <si>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</si>
  <si>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</si>
  <si>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</si>
  <si>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</si>
  <si>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</si>
  <si>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</si>
  <si>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</si>
  <si>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</si>
  <si>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</si>
  <si>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</si>
  <si>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</si>
  <si>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</si>
  <si>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</si>
  <si>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</si>
  <si>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</si>
  <si>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</si>
  <si>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</si>
  <si>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</si>
  <si>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</si>
  <si>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</si>
  <si>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</si>
  <si>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</si>
  <si>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</si>
  <si>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</si>
  <si>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</si>
  <si>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</si>
  <si>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</si>
  <si>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</si>
  <si>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</si>
  <si>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</si>
  <si>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</si>
  <si>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</si>
  <si>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</si>
  <si>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</si>
  <si>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</si>
  <si>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</si>
  <si>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</si>
  <si>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</si>
  <si>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</si>
  <si>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</si>
  <si>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</si>
  <si>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</si>
  <si>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</si>
  <si>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</si>
  <si>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</si>
  <si>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</si>
  <si>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</si>
  <si>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</si>
  <si>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</si>
  <si>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</si>
  <si>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</si>
  <si>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</si>
  <si>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</si>
  <si>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</si>
  <si>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</si>
  <si>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</si>
  <si>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</si>
  <si>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</si>
  <si>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</si>
  <si>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</si>
  <si>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</si>
  <si>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</si>
  <si>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</si>
  <si>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</si>
  <si>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</si>
  <si>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</si>
  <si>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</si>
  <si>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</si>
  <si>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</si>
  <si>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</si>
  <si>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</si>
  <si>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</si>
  <si>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</si>
  <si>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</si>
  <si>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</si>
  <si>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</si>
  <si>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</si>
  <si>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</si>
  <si>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</si>
  <si>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</si>
  <si>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</si>
  <si>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</si>
  <si>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</si>
  <si>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</si>
  <si>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</si>
  <si>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</si>
  <si>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</si>
  <si>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</si>
  <si>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</si>
  <si>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</si>
  <si>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</si>
  <si>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</si>
  <si>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</si>
  <si>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</si>
  <si>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</si>
  <si>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</si>
  <si>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</si>
  <si>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</si>
  <si>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</si>
  <si>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</si>
  <si>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</si>
  <si>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</si>
  <si>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</si>
  <si>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</si>
  <si>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</si>
  <si>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</si>
  <si>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</si>
  <si>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</si>
  <si>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</si>
  <si>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</si>
  <si>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</si>
  <si>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</si>
  <si>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</si>
  <si>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</si>
  <si>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</si>
  <si>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</si>
  <si>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</si>
  <si>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</si>
  <si>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</si>
  <si>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</si>
  <si>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</si>
  <si>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</si>
  <si>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</si>
  <si>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</si>
  <si>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</si>
  <si>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</si>
  <si>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</si>
  <si>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</si>
  <si>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</si>
  <si>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</si>
  <si>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</si>
  <si>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</si>
  <si>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</si>
  <si>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</si>
  <si>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</si>
  <si>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</si>
  <si>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</si>
  <si>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</si>
  <si>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</si>
  <si>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</si>
  <si>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</si>
  <si>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</si>
  <si>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</si>
  <si>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</si>
  <si>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</si>
  <si>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</si>
  <si>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</si>
  <si>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</si>
  <si>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</si>
  <si>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</si>
  <si>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</si>
  <si>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</si>
  <si>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</si>
  <si>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</si>
  <si>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</si>
  <si>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</si>
  <si>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</si>
  <si>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</si>
  <si>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</si>
  <si>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</si>
  <si>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</si>
  <si>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</si>
  <si>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</si>
  <si>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</si>
  <si>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</si>
  <si>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</si>
  <si>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</si>
  <si>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</si>
  <si>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</si>
  <si>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</si>
  <si>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</si>
  <si>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</si>
  <si>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</si>
  <si>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</si>
  <si>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</si>
  <si>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</si>
  <si>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</si>
  <si>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</si>
  <si>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</si>
  <si>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</si>
  <si>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</si>
  <si>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</si>
  <si>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</si>
  <si>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</si>
  <si>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</si>
  <si>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</si>
  <si>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</si>
  <si>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</si>
  <si>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</si>
  <si>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</si>
  <si>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</si>
  <si>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</si>
  <si>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</si>
  <si>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</si>
  <si>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</si>
  <si>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</si>
  <si>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</si>
  <si>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</si>
  <si>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</si>
  <si>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</si>
  <si>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</si>
  <si>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</si>
  <si>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</si>
  <si>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</si>
  <si>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</si>
  <si>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</si>
  <si>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</si>
  <si>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</si>
  <si>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</si>
  <si>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</si>
  <si>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</si>
  <si>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</si>
  <si>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</si>
  <si>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</si>
  <si>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</si>
  <si>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</si>
  <si>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</si>
  <si>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</si>
  <si>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</si>
  <si>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</si>
  <si>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</si>
  <si>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</si>
  <si>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</si>
  <si>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</si>
  <si>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</si>
  <si>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</si>
  <si>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</si>
  <si>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</si>
  <si>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</si>
  <si>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</si>
  <si>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</si>
  <si>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</si>
  <si>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</si>
  <si>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</si>
  <si>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</si>
  <si>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</si>
  <si>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</si>
  <si>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</si>
  <si>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</si>
  <si>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</si>
  <si>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</si>
  <si>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</si>
  <si>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</si>
  <si>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</si>
  <si>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</si>
  <si>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</si>
  <si>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</si>
  <si>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</si>
  <si>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</si>
  <si>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</si>
  <si>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</si>
  <si>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</si>
  <si>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</si>
  <si>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</si>
  <si>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</si>
  <si>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</si>
  <si>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</si>
  <si>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</si>
  <si>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</si>
  <si>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</si>
  <si>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</si>
  <si>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</si>
  <si>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</si>
  <si>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</si>
  <si>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</si>
  <si>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</si>
  <si>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</si>
  <si>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</si>
  <si>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</si>
  <si>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</si>
  <si>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</si>
  <si>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</si>
  <si>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</si>
  <si>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</si>
  <si>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</si>
  <si>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</si>
  <si>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</si>
  <si>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</si>
  <si>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</si>
  <si>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</si>
  <si>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</si>
  <si>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</si>
  <si>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</si>
  <si>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</si>
  <si>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</si>
  <si>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</si>
  <si>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</si>
  <si>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</si>
  <si>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</si>
  <si>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</si>
  <si>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</si>
  <si>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</si>
  <si>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</si>
  <si>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</si>
  <si>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</si>
  <si>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</si>
  <si>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</si>
  <si>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</si>
  <si>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</si>
  <si>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</si>
  <si>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</si>
  <si>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</si>
  <si>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</si>
  <si>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</si>
  <si>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</si>
  <si>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</si>
  <si>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</si>
  <si>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</si>
  <si>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</si>
  <si>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</si>
  <si>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</si>
  <si>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</si>
  <si>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</si>
  <si>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</si>
  <si>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</si>
  <si>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</si>
  <si>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</si>
  <si>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</si>
  <si>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</si>
  <si>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</si>
  <si>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</si>
  <si>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</si>
  <si>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</si>
  <si>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</si>
  <si>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</si>
  <si>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</si>
  <si>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</si>
  <si>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</si>
  <si>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</si>
  <si>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</si>
  <si>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</si>
  <si>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</si>
  <si>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</si>
  <si>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</si>
  <si>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</si>
  <si>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</si>
  <si>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</si>
  <si>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</si>
  <si>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</si>
  <si>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</si>
  <si>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</si>
  <si>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</si>
  <si>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</si>
  <si>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</si>
  <si>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</si>
  <si>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</si>
  <si>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</si>
  <si>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</si>
  <si>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</si>
  <si>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</si>
  <si>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</si>
  <si>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</si>
  <si>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</si>
  <si>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</si>
  <si>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</si>
  <si>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</si>
  <si>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</si>
  <si>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</si>
  <si>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</si>
  <si>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</si>
  <si>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</si>
  <si>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</si>
  <si>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</si>
  <si>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</si>
  <si>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</si>
  <si>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</si>
  <si>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</si>
  <si>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</si>
  <si>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</si>
  <si>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</si>
  <si>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</si>
  <si>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</si>
  <si>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</si>
  <si>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</si>
  <si>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</si>
  <si>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</si>
  <si>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</si>
  <si>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</si>
  <si>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</si>
  <si>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</si>
  <si>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</si>
  <si>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</si>
  <si>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</si>
  <si>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</si>
  <si>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</si>
  <si>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</si>
  <si>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</si>
  <si>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</si>
  <si>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</si>
  <si>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</si>
  <si>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</si>
  <si>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</si>
  <si>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</si>
  <si>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</si>
  <si>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</si>
  <si>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</si>
  <si>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</si>
  <si>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</si>
  <si>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</si>
  <si>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</si>
  <si>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</si>
  <si>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</si>
  <si>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</si>
  <si>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</si>
  <si>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</si>
  <si>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</si>
  <si>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</si>
  <si>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</si>
  <si>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</si>
  <si>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</si>
  <si>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</si>
  <si>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</si>
  <si>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</si>
  <si>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</si>
  <si>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</si>
  <si>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</si>
  <si>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</si>
  <si>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</si>
  <si>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</si>
  <si>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</si>
  <si>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</si>
  <si>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</si>
  <si>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</si>
  <si>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</si>
  <si>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</si>
  <si>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</si>
  <si>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</si>
  <si>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</si>
  <si>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</si>
  <si>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</si>
  <si>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</si>
  <si>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</si>
  <si>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</si>
  <si>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</si>
  <si>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</si>
  <si>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</si>
  <si>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</si>
  <si>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</si>
  <si>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</si>
  <si>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</si>
  <si>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</si>
  <si>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</si>
  <si>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</si>
  <si>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</si>
  <si>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</si>
  <si>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</si>
  <si>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</si>
  <si>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</si>
  <si>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</si>
  <si>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</si>
  <si>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</si>
  <si>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</si>
  <si>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</si>
  <si>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</si>
  <si>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</si>
  <si>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</si>
  <si>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</si>
  <si>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</si>
  <si>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</si>
  <si>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</si>
  <si>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</si>
  <si>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</si>
  <si>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</si>
  <si>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</si>
  <si>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</si>
  <si>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</si>
  <si>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</si>
  <si>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</si>
  <si>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</si>
  <si>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</si>
  <si>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</si>
  <si>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</si>
  <si>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</si>
  <si>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</si>
  <si>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</si>
  <si>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</si>
  <si>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</si>
  <si>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</si>
  <si>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</si>
  <si>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</si>
  <si>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</si>
  <si>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</si>
  <si>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</si>
  <si>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</si>
  <si>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</si>
  <si>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</si>
  <si>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</si>
  <si>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</si>
  <si>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</si>
  <si>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</si>
  <si>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</si>
  <si>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</si>
  <si>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</si>
  <si>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</si>
  <si>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</si>
  <si>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</si>
  <si>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</si>
  <si>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</si>
  <si>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</si>
  <si>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</si>
  <si>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</si>
  <si>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</si>
  <si>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</si>
  <si>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</si>
  <si>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</si>
  <si>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</si>
  <si>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</si>
  <si>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</si>
  <si>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</si>
  <si>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</si>
  <si>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</si>
  <si>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</si>
  <si>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</si>
  <si>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</si>
  <si>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</si>
  <si>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</si>
  <si>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</si>
  <si>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</si>
  <si>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</si>
  <si>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</si>
  <si>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</si>
  <si>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</si>
  <si>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</si>
  <si>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</si>
  <si>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</si>
  <si>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</si>
  <si>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</si>
  <si>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</si>
  <si>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</si>
  <si>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</si>
  <si>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</si>
  <si>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</si>
  <si>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</si>
  <si>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</si>
  <si>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</si>
  <si>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</si>
  <si>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</si>
  <si>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</si>
  <si>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</si>
  <si>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</si>
  <si>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</si>
  <si>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</si>
  <si>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</si>
  <si>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</si>
  <si>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</si>
  <si>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</si>
  <si>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</si>
  <si>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</si>
  <si>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</si>
  <si>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</si>
  <si>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</si>
  <si>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</si>
  <si>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</si>
  <si>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</si>
  <si>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</si>
  <si>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</si>
  <si>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</si>
  <si>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</si>
  <si>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</si>
  <si>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</si>
  <si>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</si>
  <si>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</si>
  <si>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</si>
  <si>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</si>
  <si>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</si>
  <si>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</si>
  <si>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</si>
  <si>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</si>
  <si>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</si>
  <si>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</si>
  <si>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</si>
  <si>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</si>
  <si>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</si>
  <si>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</si>
  <si>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</si>
  <si>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</si>
  <si>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</si>
  <si>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</si>
  <si>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</si>
  <si>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</si>
  <si>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</si>
  <si>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</si>
  <si>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</si>
  <si>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</si>
  <si>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</si>
  <si>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</si>
  <si>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</si>
  <si>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</si>
  <si>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</si>
  <si>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</si>
  <si>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</si>
  <si>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</si>
  <si>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</si>
  <si>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</si>
  <si>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</si>
  <si>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</si>
  <si>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</si>
  <si>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</si>
  <si>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</si>
  <si>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</si>
  <si>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</si>
  <si>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</si>
  <si>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</si>
  <si>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</si>
  <si>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</si>
  <si>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</si>
  <si>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</si>
  <si>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</si>
  <si>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</si>
  <si>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</si>
  <si>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</si>
  <si>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</si>
  <si>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</si>
  <si>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</si>
  <si>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</si>
  <si>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</si>
  <si>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</si>
  <si>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</si>
  <si>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</si>
  <si>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</si>
  <si>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</si>
  <si>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</si>
  <si>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</si>
  <si>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</si>
  <si>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</si>
  <si>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</si>
  <si>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</si>
  <si>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</si>
  <si>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</si>
  <si>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</si>
  <si>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</si>
  <si>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</si>
  <si>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</si>
  <si>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</si>
  <si>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</si>
  <si>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</si>
  <si>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</si>
  <si>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</si>
  <si>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</si>
  <si>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</si>
  <si>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</si>
  <si>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</si>
  <si>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</si>
  <si>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</si>
  <si>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</si>
  <si>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</si>
  <si>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</si>
  <si>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</si>
  <si>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</si>
  <si>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</si>
  <si>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</si>
  <si>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</si>
  <si>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</si>
  <si>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</si>
  <si>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</si>
  <si>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</si>
  <si>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</si>
  <si>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</si>
  <si>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</si>
  <si>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</si>
  <si>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</si>
  <si>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</si>
  <si>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</si>
  <si>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</si>
  <si>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</si>
  <si>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</si>
  <si>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</si>
  <si>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</si>
  <si>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</si>
  <si>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</si>
  <si>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</si>
  <si>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</si>
  <si>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</si>
  <si>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</si>
  <si>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</si>
  <si>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</si>
  <si>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</si>
  <si>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</si>
  <si>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</si>
  <si>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</si>
  <si>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</si>
  <si>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</si>
  <si>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</si>
  <si>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</si>
  <si>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</si>
  <si>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</si>
  <si>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</si>
  <si>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</si>
  <si>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</si>
  <si>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</si>
  <si>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</si>
  <si>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</si>
  <si>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</si>
  <si>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</si>
  <si>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</si>
  <si>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</si>
  <si>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</si>
  <si>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</si>
  <si>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</si>
  <si>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</si>
  <si>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</si>
  <si>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</si>
  <si>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</si>
  <si>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</si>
  <si>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</si>
  <si>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</si>
  <si>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</si>
  <si>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</si>
  <si>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</si>
  <si>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</si>
  <si>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</si>
  <si>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</si>
  <si>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</si>
  <si>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</si>
  <si>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</si>
  <si>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</si>
  <si>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</si>
  <si>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</si>
  <si>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</si>
  <si>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</si>
  <si>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</si>
  <si>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</si>
  <si>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</si>
  <si>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</si>
  <si>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</si>
  <si>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</si>
  <si>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</si>
  <si>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</si>
  <si>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</si>
  <si>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</si>
  <si>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</si>
  <si>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</si>
  <si>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</si>
  <si>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</si>
  <si>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</si>
  <si>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</si>
  <si>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</si>
  <si>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</si>
  <si>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</si>
  <si>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</si>
  <si>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</si>
  <si>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</si>
  <si>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</si>
  <si>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</si>
  <si>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</si>
  <si>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</si>
  <si>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</si>
  <si>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</si>
  <si>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</si>
  <si>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</si>
  <si>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</si>
  <si>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</si>
  <si>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</si>
  <si>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</si>
  <si>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</si>
  <si>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</si>
  <si>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</si>
  <si>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</si>
  <si>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</si>
  <si>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</si>
  <si>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</si>
  <si>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</si>
  <si>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</si>
  <si>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</si>
  <si>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</si>
  <si>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</si>
  <si>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</si>
  <si>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</si>
  <si>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</si>
  <si>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</si>
  <si>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</si>
  <si>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</si>
  <si>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</si>
  <si>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</si>
  <si>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</si>
  <si>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</si>
  <si>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</si>
  <si>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</si>
  <si>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</si>
  <si>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</si>
  <si>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</si>
  <si>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</si>
  <si>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</si>
  <si>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</si>
  <si>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</si>
  <si>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</si>
  <si>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</si>
  <si>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</si>
  <si>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</si>
  <si>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</si>
  <si>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</si>
  <si>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</si>
  <si>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</si>
  <si>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</si>
  <si>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</si>
  <si>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</si>
  <si>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</si>
  <si>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</si>
  <si>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</si>
  <si>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</si>
  <si>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</si>
  <si>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</si>
  <si>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</si>
  <si>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</si>
  <si>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</si>
  <si>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</si>
  <si>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</si>
  <si>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</si>
  <si>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</si>
  <si>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</si>
  <si>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</si>
  <si>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</si>
  <si>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</si>
  <si>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</si>
  <si>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</si>
  <si>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</si>
  <si>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</si>
  <si>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</si>
  <si>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</si>
  <si>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</si>
  <si>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</si>
  <si>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</si>
  <si>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</si>
  <si>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</si>
  <si>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</si>
  <si>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</si>
  <si>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</si>
  <si>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</si>
  <si>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</si>
  <si>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</si>
  <si>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</si>
  <si>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</si>
  <si>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</si>
  <si>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</si>
  <si>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</si>
  <si>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</si>
  <si>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</si>
  <si>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</si>
  <si>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</si>
  <si>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</si>
  <si>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</si>
  <si>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</si>
  <si>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</si>
  <si>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</si>
  <si>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</si>
  <si>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</si>
  <si>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</si>
  <si>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</si>
  <si>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</si>
  <si>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</si>
  <si>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</si>
  <si>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</si>
  <si>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</si>
  <si>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</si>
  <si>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</si>
  <si>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</si>
  <si>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</si>
  <si>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</si>
  <si>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</si>
  <si>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</si>
  <si>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</si>
  <si>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</si>
  <si>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</si>
  <si>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</si>
  <si>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</si>
  <si>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</si>
  <si>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</si>
  <si>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</si>
  <si>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</si>
  <si>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</si>
  <si>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</si>
  <si>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</si>
  <si>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</si>
  <si>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</si>
  <si>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</si>
  <si>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</si>
  <si>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</si>
  <si>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</si>
  <si>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</si>
  <si>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</si>
  <si>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</si>
  <si>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</si>
  <si>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</si>
  <si>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</si>
  <si>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</si>
  <si>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</si>
  <si>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</si>
  <si>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</si>
  <si>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</si>
  <si>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</si>
  <si>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</si>
  <si>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</si>
  <si>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</si>
  <si>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</si>
  <si>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</si>
  <si>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</si>
  <si>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</si>
  <si>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</si>
  <si>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</si>
  <si>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</si>
  <si>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</si>
  <si>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</si>
  <si>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</si>
  <si>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</si>
  <si>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</si>
  <si>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</si>
  <si>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</si>
  <si>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</si>
  <si>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</si>
  <si>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</si>
  <si>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</si>
  <si>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</si>
  <si>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</si>
  <si>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</si>
  <si>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</si>
  <si>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</si>
  <si>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</si>
  <si>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</si>
  <si>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</si>
  <si>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</si>
  <si>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</si>
  <si>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</si>
  <si>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</si>
  <si>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</si>
  <si>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</si>
  <si>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</si>
  <si>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</si>
  <si>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</si>
  <si>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</si>
  <si>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</si>
  <si>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</si>
  <si>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</si>
  <si>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</si>
  <si>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</si>
  <si>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</si>
  <si>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</si>
  <si>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</si>
  <si>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</si>
  <si>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</si>
  <si>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</si>
  <si>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</si>
  <si>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</si>
  <si>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</si>
  <si>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</si>
  <si>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</si>
  <si>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</si>
  <si>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</si>
  <si>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</si>
  <si>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</si>
  <si>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</si>
  <si>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</si>
  <si>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</si>
  <si>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</si>
  <si>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</si>
  <si>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</si>
  <si>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</si>
  <si>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</si>
  <si>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</si>
  <si>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</si>
  <si>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</si>
  <si>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</si>
  <si>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</si>
  <si>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</si>
  <si>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</si>
  <si>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</si>
  <si>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</si>
  <si>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</si>
  <si>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</si>
  <si>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</si>
  <si>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</si>
  <si>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</si>
  <si>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</si>
  <si>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</si>
  <si>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</si>
  <si>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</si>
  <si>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</si>
  <si>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</si>
  <si>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</si>
  <si>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</si>
  <si>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</si>
  <si>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</si>
  <si>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</si>
  <si>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</si>
  <si>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</si>
  <si>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</si>
  <si>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</si>
  <si>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</si>
  <si>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</si>
  <si>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</si>
  <si>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</si>
  <si>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</si>
  <si>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</si>
  <si>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</si>
  <si>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</si>
  <si>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</si>
  <si>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</si>
  <si>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</si>
  <si>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</si>
  <si>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</si>
  <si>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</si>
  <si>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</si>
  <si>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</si>
  <si>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</si>
  <si>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</si>
  <si>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</si>
  <si>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</si>
  <si>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</si>
  <si>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</si>
  <si>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</si>
  <si>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</si>
  <si>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</si>
  <si>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</si>
  <si>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</si>
  <si>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</si>
  <si>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</si>
  <si>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</si>
  <si>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</si>
  <si>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</si>
  <si>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</si>
  <si>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</si>
  <si>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</si>
  <si>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</si>
  <si>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</si>
  <si>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</si>
  <si>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</si>
  <si>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</si>
  <si>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</si>
  <si>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</si>
  <si>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</si>
  <si>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</si>
  <si>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</si>
  <si>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</si>
  <si>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</si>
  <si>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</si>
  <si>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</si>
  <si>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</si>
  <si>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</si>
  <si>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</si>
  <si>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</si>
  <si>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</si>
  <si>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</si>
  <si>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</si>
  <si>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</si>
  <si>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</si>
  <si>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</si>
  <si>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</si>
  <si>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</si>
  <si>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</si>
  <si>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</si>
  <si>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</si>
  <si>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</si>
  <si>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</si>
  <si>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</si>
  <si>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</si>
  <si>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</si>
  <si>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</si>
  <si>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</si>
  <si>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</si>
  <si>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</si>
  <si>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</si>
  <si>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</si>
  <si>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</si>
  <si>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</si>
  <si>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</si>
  <si>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</si>
  <si>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</si>
  <si>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</si>
  <si>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</si>
  <si>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</si>
  <si>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</si>
  <si>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</si>
  <si>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</si>
  <si>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</si>
  <si>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</si>
  <si>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</si>
  <si>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</si>
  <si>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</si>
  <si>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</si>
  <si>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</si>
  <si>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</si>
  <si>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</si>
  <si>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</si>
  <si>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</si>
  <si>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</si>
  <si>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</si>
  <si>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</si>
  <si>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</si>
  <si>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</si>
  <si>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</si>
  <si>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</si>
  <si>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</si>
  <si>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</si>
  <si>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</si>
  <si>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</si>
  <si>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</si>
  <si>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</si>
  <si>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</si>
  <si>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</si>
  <si>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</si>
  <si>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</si>
  <si>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</si>
  <si>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</si>
  <si>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</si>
  <si>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</si>
  <si>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</si>
  <si>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</si>
  <si>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</si>
  <si>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</si>
  <si>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</si>
  <si>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</si>
  <si>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</si>
  <si>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</si>
  <si>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</si>
  <si>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</si>
  <si>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</si>
  <si>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</si>
  <si>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</si>
  <si>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</si>
  <si>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</si>
  <si>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</si>
  <si>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</si>
  <si>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</si>
  <si>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</si>
  <si>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</si>
  <si>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</si>
  <si>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</si>
  <si>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</si>
  <si>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</si>
  <si>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</si>
  <si>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</si>
  <si>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</si>
  <si>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</si>
  <si>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</si>
  <si>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</si>
  <si>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</si>
  <si>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</si>
  <si>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</si>
  <si>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</si>
  <si>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</si>
  <si>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</si>
  <si>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</si>
  <si>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</si>
  <si>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</si>
  <si>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</si>
  <si>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</si>
  <si>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</si>
  <si>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</si>
  <si>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</si>
  <si>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</si>
  <si>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</si>
  <si>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</si>
  <si>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</si>
  <si>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</si>
  <si>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</si>
  <si>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</si>
  <si>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</si>
  <si>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</si>
  <si>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</si>
  <si>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</si>
  <si>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</si>
  <si>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</si>
  <si>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</si>
  <si>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</si>
  <si>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</si>
  <si>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</si>
  <si>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</si>
  <si>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</si>
  <si>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</si>
  <si>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</si>
  <si>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</si>
  <si>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</si>
  <si>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</si>
  <si>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</si>
  <si>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</si>
  <si>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</si>
  <si>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</si>
  <si>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</si>
  <si>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</si>
  <si>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</si>
  <si>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</si>
  <si>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</si>
  <si>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</si>
  <si>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</si>
  <si>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</si>
  <si>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</si>
  <si>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</si>
  <si>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</si>
  <si>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</si>
  <si>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</si>
  <si>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</si>
  <si>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</si>
  <si>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</si>
  <si>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</si>
  <si>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</si>
  <si>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</si>
  <si>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</si>
  <si>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</si>
  <si>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</si>
  <si>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</si>
  <si>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</si>
  <si>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</si>
  <si>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</si>
  <si>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</si>
  <si>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</si>
  <si>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</si>
  <si>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</si>
  <si>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</si>
  <si>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</si>
  <si>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</si>
  <si>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</si>
  <si>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</si>
  <si>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</si>
  <si>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</si>
  <si>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</si>
  <si>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</si>
  <si>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</si>
  <si>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</si>
  <si>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</si>
  <si>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</si>
  <si>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</si>
  <si>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</si>
  <si>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</si>
  <si>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</si>
  <si>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</si>
  <si>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</si>
  <si>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</si>
  <si>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</si>
  <si>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</si>
  <si>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</si>
  <si>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</si>
  <si>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</si>
  <si>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</si>
  <si>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</si>
  <si>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</si>
  <si>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</si>
  <si>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</si>
  <si>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</si>
  <si>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</si>
  <si>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</si>
  <si>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</si>
  <si>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</si>
  <si>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</si>
  <si>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</si>
  <si>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</si>
  <si>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</si>
  <si>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</si>
  <si>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</si>
  <si>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</si>
  <si>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</si>
  <si>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</si>
  <si>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</si>
  <si>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</si>
  <si>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</si>
  <si>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</si>
  <si>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</si>
  <si>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</si>
  <si>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</si>
  <si>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</si>
  <si>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</si>
  <si>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</si>
  <si>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</si>
  <si>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</si>
  <si>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</si>
  <si>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</si>
  <si>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</si>
  <si>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</si>
  <si>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</si>
  <si>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</si>
  <si>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</si>
  <si>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</si>
  <si>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</si>
  <si>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</si>
  <si>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</si>
  <si>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</si>
  <si>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</si>
  <si>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</si>
  <si>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</si>
  <si>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</si>
  <si>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</si>
  <si>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</si>
  <si>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</si>
  <si>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</si>
  <si>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</si>
  <si>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</si>
  <si>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</si>
  <si>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</si>
  <si>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</si>
  <si>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</si>
  <si>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</si>
  <si>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</si>
  <si>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</si>
  <si>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</si>
  <si>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</si>
  <si>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</si>
  <si>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</si>
  <si>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</si>
  <si>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</si>
  <si>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</si>
  <si>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</si>
  <si>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</si>
  <si>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</si>
  <si>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</si>
  <si>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</si>
  <si>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</si>
  <si>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</si>
  <si>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</si>
  <si>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</si>
  <si>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</si>
  <si>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</si>
  <si>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</si>
  <si>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</si>
  <si>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</si>
  <si>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</si>
  <si>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</si>
  <si>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</si>
  <si>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</si>
  <si>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</si>
  <si>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</si>
  <si>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</si>
  <si>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</si>
  <si>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</si>
  <si>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</si>
  <si>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</si>
  <si>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</si>
  <si>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</si>
  <si>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</si>
  <si>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</si>
  <si>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</si>
  <si>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</si>
  <si>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</si>
  <si>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</si>
  <si>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</si>
  <si>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</si>
  <si>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</si>
  <si>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</si>
  <si>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</si>
  <si>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</si>
  <si>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</si>
  <si>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</si>
  <si>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</si>
  <si>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</si>
  <si>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</si>
  <si>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</si>
  <si>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</si>
  <si>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</si>
  <si>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</si>
  <si>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</si>
  <si>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</si>
  <si>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</si>
  <si>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</si>
  <si>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</si>
  <si>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</si>
  <si>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</si>
  <si>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</si>
  <si>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</si>
  <si>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</si>
  <si>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</si>
  <si>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</si>
  <si>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</si>
  <si>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</si>
  <si>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</si>
  <si>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</si>
  <si>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</si>
  <si>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</si>
  <si>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</si>
  <si>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</si>
  <si>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</si>
  <si>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</si>
  <si>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</si>
  <si>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</si>
  <si>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</si>
  <si>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</si>
  <si>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</si>
  <si>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</si>
  <si>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</si>
  <si>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</si>
  <si>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</si>
  <si>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</si>
  <si>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</si>
  <si>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</si>
  <si>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</si>
  <si>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</si>
  <si>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</si>
  <si>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</si>
  <si>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</si>
  <si>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</si>
  <si>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</si>
  <si>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</si>
  <si>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</si>
  <si>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</si>
  <si>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</si>
  <si>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</si>
  <si>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</si>
  <si>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</si>
  <si>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</si>
  <si>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</si>
  <si>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</si>
  <si>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</si>
  <si>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</si>
  <si>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</si>
  <si>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</si>
  <si>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</si>
  <si>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</si>
  <si>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</si>
  <si>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</si>
  <si>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</si>
  <si>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</si>
  <si>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</si>
  <si>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</si>
  <si>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</si>
  <si>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</si>
  <si>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</si>
  <si>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</si>
  <si>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</si>
  <si>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</si>
  <si>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</si>
  <si>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</si>
  <si>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</si>
  <si>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</si>
  <si>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</si>
  <si>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</si>
  <si>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</si>
  <si>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</si>
  <si>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</si>
  <si>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</si>
  <si>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</si>
  <si>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</si>
  <si>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</si>
  <si>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</si>
  <si>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</si>
  <si>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</si>
  <si>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</si>
  <si>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</si>
  <si>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</si>
  <si>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</si>
  <si>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</si>
  <si>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</si>
  <si>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</si>
  <si>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</si>
  <si>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</si>
  <si>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</si>
  <si>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</si>
  <si>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</si>
  <si>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</si>
  <si>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</si>
  <si>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</si>
  <si>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</si>
  <si>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</si>
  <si>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</si>
  <si>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</si>
  <si>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</si>
  <si>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</si>
  <si>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</si>
  <si>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</si>
  <si>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</si>
  <si>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</si>
  <si>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</si>
  <si>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</si>
  <si>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</si>
  <si>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</si>
  <si>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</si>
  <si>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</si>
  <si>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</si>
  <si>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</si>
  <si>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</si>
  <si>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</si>
  <si>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</si>
  <si>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</si>
  <si>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</si>
  <si>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</si>
  <si>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</si>
  <si>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</si>
  <si>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</si>
  <si>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</si>
  <si>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</si>
  <si>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</si>
  <si>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</si>
  <si>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</si>
  <si>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</si>
  <si>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</si>
  <si>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</si>
  <si>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</si>
  <si>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</si>
  <si>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</si>
  <si>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</si>
  <si>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</si>
  <si>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</si>
  <si>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</si>
  <si>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</si>
  <si>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</si>
  <si>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</si>
  <si>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</si>
  <si>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</si>
  <si>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</si>
  <si>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</si>
  <si>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</si>
  <si>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</si>
  <si>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</si>
  <si>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</si>
  <si>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</si>
  <si>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</si>
  <si>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</si>
  <si>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</si>
  <si>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</si>
  <si>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</si>
  <si>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</si>
  <si>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</si>
  <si>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</si>
  <si>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</si>
  <si>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</si>
  <si>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</si>
  <si>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</si>
  <si>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</si>
  <si>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</si>
  <si>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</si>
  <si>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</si>
  <si>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</si>
  <si>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</si>
  <si>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</si>
  <si>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</si>
  <si>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</si>
  <si>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</si>
  <si>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</si>
  <si>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</si>
  <si>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</si>
  <si>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</si>
  <si>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</si>
  <si>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</si>
  <si>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</si>
  <si>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</si>
  <si>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</si>
  <si>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</si>
  <si>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</si>
  <si>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</si>
  <si>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</si>
  <si>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</si>
  <si>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</si>
  <si>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</si>
  <si>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</si>
  <si>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</si>
  <si>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</si>
  <si>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</si>
  <si>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</si>
  <si>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</si>
  <si>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</si>
  <si>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</si>
  <si>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</si>
  <si>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</si>
  <si>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</si>
  <si>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</si>
  <si>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</si>
  <si>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</si>
  <si>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</si>
  <si>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</si>
  <si>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</si>
  <si>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</si>
  <si>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</si>
  <si>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</si>
  <si>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</si>
  <si>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</si>
  <si>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</si>
  <si>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</si>
  <si>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</si>
  <si>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</si>
  <si>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</si>
  <si>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</si>
  <si>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</si>
  <si>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</si>
  <si>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</si>
  <si>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</si>
  <si>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</si>
  <si>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</si>
  <si>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</si>
  <si>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</si>
  <si>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</si>
  <si>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</si>
  <si>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</si>
  <si>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</si>
  <si>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</si>
  <si>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</si>
  <si>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</si>
  <si>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</si>
  <si>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</si>
  <si>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</si>
  <si>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</si>
  <si>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</si>
  <si>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</si>
  <si>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</si>
  <si>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</si>
  <si>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</si>
  <si>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</si>
  <si>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</si>
  <si>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</si>
  <si>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</si>
  <si>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</si>
  <si>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</si>
  <si>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</si>
  <si>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</si>
  <si>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</si>
  <si>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</si>
  <si>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</si>
  <si>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</si>
  <si>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</si>
  <si>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</si>
  <si>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</si>
  <si>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</si>
  <si>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</si>
  <si>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</si>
  <si>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</si>
  <si>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</si>
  <si>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</si>
  <si>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</si>
  <si>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</si>
  <si>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</si>
  <si>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</si>
  <si>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</si>
  <si>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</si>
  <si>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</si>
  <si>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</si>
  <si>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</si>
  <si>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</si>
  <si>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</si>
  <si>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</si>
  <si>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</si>
  <si>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</si>
  <si>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</si>
  <si>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</si>
  <si>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</si>
  <si>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</si>
  <si>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</si>
  <si>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</si>
  <si>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</si>
  <si>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</si>
  <si>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</si>
  <si>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</si>
  <si>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</si>
  <si>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</si>
  <si>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</si>
  <si>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</si>
  <si>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</si>
  <si>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</si>
  <si>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</si>
  <si>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</si>
  <si>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</si>
  <si>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</si>
  <si>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</si>
  <si>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</si>
  <si>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</si>
  <si>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</si>
  <si>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</si>
  <si>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</si>
  <si>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</si>
  <si>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</si>
  <si>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</si>
  <si>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</si>
  <si>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</si>
  <si>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</si>
  <si>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</si>
  <si>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</si>
  <si>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</si>
  <si>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</si>
  <si>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</si>
  <si>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</si>
  <si>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</si>
  <si>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</si>
  <si>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</si>
  <si>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</si>
  <si>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</si>
  <si>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</si>
  <si>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</si>
  <si>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</si>
  <si>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</si>
  <si>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</si>
  <si>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</si>
  <si>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</si>
  <si>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</si>
  <si>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</si>
  <si>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</si>
  <si>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</si>
  <si>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</si>
  <si>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</si>
  <si>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</si>
  <si>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</si>
  <si>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</si>
  <si>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</si>
  <si>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</si>
  <si>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</si>
  <si>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</si>
  <si>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</si>
  <si>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</si>
  <si>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</si>
  <si>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</si>
  <si>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</si>
  <si>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</si>
  <si>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</si>
  <si>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</si>
  <si>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</si>
  <si>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</si>
  <si>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</si>
  <si>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</si>
  <si>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</si>
  <si>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</si>
  <si>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</si>
  <si>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</si>
  <si>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</si>
  <si>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</si>
  <si>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</si>
  <si>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</si>
  <si>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</si>
  <si>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</si>
  <si>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</si>
  <si>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</si>
  <si>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</si>
  <si>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</si>
  <si>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</si>
  <si>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</si>
  <si>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</si>
  <si>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</si>
  <si>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</si>
  <si>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</si>
  <si>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</si>
  <si>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</si>
  <si>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</si>
  <si>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</si>
  <si>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</si>
  <si>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</si>
  <si>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</si>
  <si>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</si>
  <si>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</si>
  <si>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</si>
  <si>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</si>
  <si>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</si>
  <si>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</si>
  <si>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</si>
  <si>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</si>
  <si>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</si>
  <si>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</si>
  <si>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</si>
  <si>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</si>
  <si>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</si>
  <si>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</si>
  <si>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</si>
  <si>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</si>
  <si>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</si>
  <si>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</si>
  <si>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</si>
  <si>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</si>
  <si>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</si>
  <si>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</si>
  <si>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</si>
  <si>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</si>
  <si>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</si>
  <si>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</si>
  <si>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</si>
  <si>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</si>
  <si>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</si>
  <si>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</si>
  <si>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</si>
  <si>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</si>
  <si>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</si>
  <si>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</si>
  <si>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</si>
  <si>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</si>
  <si>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</si>
  <si>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</si>
  <si>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</si>
  <si>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</si>
  <si>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</si>
  <si>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</si>
  <si>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</si>
  <si>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</si>
  <si>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</si>
  <si>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</si>
  <si>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</si>
  <si>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</si>
  <si>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</si>
  <si>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</si>
  <si>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</si>
  <si>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</si>
  <si>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</si>
  <si>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</si>
  <si>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</si>
  <si>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</si>
  <si>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</si>
  <si>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</si>
  <si>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</si>
  <si>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</si>
  <si>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</si>
  <si>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</si>
  <si>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</si>
  <si>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</si>
  <si>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</si>
  <si>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</si>
  <si>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</si>
  <si>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</si>
  <si>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</si>
  <si>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</si>
  <si>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</si>
  <si>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</si>
  <si>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</si>
  <si>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</si>
  <si>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</si>
  <si>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</si>
  <si>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</si>
  <si>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</si>
  <si>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</si>
  <si>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</si>
  <si>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</si>
  <si>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</si>
  <si>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</si>
  <si>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</si>
  <si>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</si>
  <si>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</si>
  <si>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</si>
  <si>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</si>
  <si>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</si>
  <si>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</si>
  <si>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</si>
  <si>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</si>
  <si>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</si>
  <si>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</si>
  <si>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</si>
  <si>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</si>
  <si>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</si>
  <si>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</si>
  <si>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</si>
  <si>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</si>
  <si>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</si>
  <si>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</si>
  <si>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</si>
  <si>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</si>
  <si>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</si>
  <si>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</si>
  <si>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</si>
  <si>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</si>
  <si>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</si>
  <si>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</si>
  <si>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</si>
  <si>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</si>
  <si>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</si>
  <si>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</si>
  <si>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</si>
  <si>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</si>
  <si>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</si>
  <si>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</si>
  <si>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</si>
  <si>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</si>
  <si>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</si>
  <si>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</si>
  <si>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</si>
  <si>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</si>
  <si>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</si>
  <si>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</si>
  <si>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</si>
  <si>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</si>
  <si>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</si>
  <si>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</si>
  <si>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</si>
  <si>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</si>
  <si>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</si>
  <si>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</si>
  <si>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</si>
  <si>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</si>
  <si>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</si>
  <si>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</si>
  <si>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</si>
  <si>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</si>
  <si>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</si>
  <si>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</si>
  <si>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</si>
  <si>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</si>
  <si>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</si>
  <si>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</si>
  <si>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</si>
  <si>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</si>
  <si>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</si>
  <si>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</si>
  <si>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</si>
  <si>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</si>
  <si>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</si>
  <si>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</si>
  <si>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</si>
  <si>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</si>
  <si>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</si>
  <si>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</si>
  <si>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</si>
  <si>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</si>
  <si>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</si>
  <si>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</si>
  <si>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</si>
  <si>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</si>
  <si>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</si>
  <si>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</si>
  <si>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</si>
  <si>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</si>
  <si>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</si>
  <si>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</si>
  <si>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</si>
  <si>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</si>
  <si>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</si>
  <si>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</si>
  <si>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</si>
  <si>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</si>
  <si>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</si>
  <si>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</si>
  <si>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</si>
  <si>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</si>
  <si>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</si>
  <si>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</si>
  <si>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</si>
  <si>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</si>
  <si>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</si>
  <si>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</si>
  <si>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</si>
  <si>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</si>
  <si>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</si>
  <si>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</si>
  <si>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</si>
  <si>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</si>
  <si>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</si>
  <si>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</si>
  <si>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</si>
  <si>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</si>
  <si>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</si>
  <si>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</si>
  <si>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</si>
  <si>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</si>
  <si>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</si>
  <si>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</si>
  <si>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</si>
  <si>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</si>
  <si>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</si>
  <si>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</si>
  <si>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</si>
  <si>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</si>
  <si>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</si>
  <si>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</si>
  <si>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</si>
  <si>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</si>
  <si>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</si>
  <si>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</si>
  <si>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</si>
  <si>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</si>
  <si>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</si>
  <si>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</si>
  <si>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</si>
  <si>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</si>
  <si>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</si>
  <si>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</si>
  <si>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</si>
  <si>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</si>
  <si>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</si>
  <si>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</si>
  <si>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</si>
  <si>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</si>
  <si>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</si>
  <si>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</si>
  <si>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</si>
  <si>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</si>
  <si>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</si>
  <si>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</si>
  <si>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</si>
  <si>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</si>
  <si>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</si>
  <si>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</si>
  <si>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</si>
  <si>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</si>
  <si>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</si>
  <si>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</si>
  <si>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</si>
  <si>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</si>
  <si>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</si>
  <si>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</si>
  <si>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</si>
  <si>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</si>
  <si>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</si>
  <si>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</si>
  <si>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</si>
  <si>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</si>
  <si>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</si>
  <si>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</si>
  <si>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</si>
  <si>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</si>
  <si>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</si>
  <si>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</si>
  <si>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</si>
  <si>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</si>
  <si>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</si>
  <si>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</si>
  <si>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</si>
  <si>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</si>
  <si>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</si>
  <si>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</si>
  <si>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</si>
  <si>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</si>
  <si>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</si>
  <si>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</si>
  <si>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</si>
  <si>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</si>
  <si>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</si>
  <si>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</si>
  <si>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</si>
  <si>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</si>
  <si>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</si>
  <si>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</si>
  <si>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</si>
  <si>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</si>
  <si>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</si>
  <si>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</si>
  <si>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</si>
  <si>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</si>
  <si>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</si>
  <si>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</si>
  <si>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</si>
  <si>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</si>
  <si>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</si>
  <si>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</si>
  <si>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</si>
  <si>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</si>
  <si>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</si>
  <si>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</si>
  <si>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</si>
  <si>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</si>
  <si>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</si>
  <si>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</si>
  <si>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</si>
  <si>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</si>
  <si>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</si>
  <si>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</si>
  <si>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</si>
  <si>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</si>
  <si>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</si>
  <si>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</si>
  <si>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</si>
  <si>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</si>
  <si>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</si>
  <si>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</si>
  <si>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</si>
  <si>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</si>
  <si>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</si>
  <si>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</si>
  <si>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</si>
  <si>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</si>
  <si>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</si>
  <si>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</si>
  <si>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</si>
  <si>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</si>
  <si>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</si>
  <si>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</si>
  <si>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</si>
  <si>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</si>
  <si>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</si>
  <si>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</si>
  <si>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</si>
  <si>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</si>
  <si>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</si>
  <si>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</si>
  <si>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</si>
  <si>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</si>
  <si>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</si>
  <si>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</si>
  <si>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</si>
  <si>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</si>
  <si>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</si>
  <si>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</si>
  <si>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</si>
  <si>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</si>
  <si>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</si>
  <si>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</si>
  <si>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</si>
  <si>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</si>
  <si>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</si>
  <si>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</si>
  <si>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</si>
  <si>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</si>
  <si>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</si>
  <si>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</si>
  <si>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</si>
  <si>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</si>
  <si>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</si>
  <si>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</si>
  <si>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</si>
  <si>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</si>
  <si>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</si>
  <si>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</si>
  <si>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</si>
  <si>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</si>
  <si>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</si>
  <si>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</si>
  <si>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</si>
  <si>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</si>
  <si>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</si>
  <si>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</si>
  <si>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</si>
  <si>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</si>
  <si>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</si>
  <si>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</si>
  <si>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</si>
  <si>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</si>
  <si>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</si>
  <si>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</si>
  <si>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</si>
  <si>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</si>
  <si>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</si>
  <si>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</si>
  <si>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</si>
  <si>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</si>
  <si>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</si>
  <si>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</si>
  <si>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</si>
  <si>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</si>
  <si>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</si>
  <si>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</si>
  <si>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</si>
  <si>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</si>
  <si>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</si>
  <si>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</si>
  <si>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</si>
  <si>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</si>
  <si>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</si>
  <si>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</si>
  <si>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</si>
  <si>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</si>
  <si>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</si>
  <si>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</si>
  <si>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</si>
  <si>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</si>
  <si>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</si>
  <si>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</si>
  <si>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</si>
  <si>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</si>
  <si>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</si>
  <si>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</si>
  <si>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</si>
  <si>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</si>
  <si>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</si>
  <si>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</si>
  <si>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</si>
  <si>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</si>
  <si>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</si>
  <si>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</si>
  <si>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</si>
  <si>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</si>
  <si>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</si>
  <si>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</si>
  <si>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</si>
  <si>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</si>
  <si>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</si>
  <si>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</si>
  <si>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</si>
  <si>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</si>
  <si>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</si>
  <si>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</si>
  <si>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</si>
  <si>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</si>
  <si>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</si>
  <si>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</si>
  <si>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</si>
  <si>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</si>
  <si>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</si>
  <si>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</si>
  <si>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</si>
  <si>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</si>
  <si>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</si>
  <si>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</si>
  <si>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</si>
  <si>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</si>
  <si>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</si>
  <si>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</si>
  <si>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</si>
  <si>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</si>
  <si>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</si>
  <si>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</si>
  <si>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</si>
  <si>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</si>
  <si>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</si>
  <si>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</si>
  <si>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</si>
  <si>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</si>
  <si>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</si>
  <si>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</si>
  <si>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</si>
  <si>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</si>
  <si>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</si>
  <si>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</si>
  <si>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</si>
  <si>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</si>
  <si>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</si>
  <si>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</si>
  <si>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</si>
  <si>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</si>
  <si>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</si>
  <si>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</si>
  <si>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</si>
  <si>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</si>
  <si>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</si>
  <si>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</si>
  <si>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</si>
  <si>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</si>
  <si>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</si>
  <si>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</si>
  <si>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</si>
  <si>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</si>
  <si>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</si>
  <si>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</si>
  <si>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</si>
  <si>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</si>
  <si>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</si>
  <si>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</si>
  <si>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</si>
  <si>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</si>
  <si>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</si>
  <si>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</si>
  <si>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</si>
  <si>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</si>
  <si>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</si>
  <si>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</si>
  <si>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</si>
  <si>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</si>
  <si>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</si>
  <si>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</si>
  <si>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</si>
  <si>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</si>
  <si>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</si>
  <si>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</si>
  <si>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</si>
  <si>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</si>
  <si>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</si>
  <si>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</si>
  <si>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</si>
  <si>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</si>
  <si>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</si>
  <si>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</si>
  <si>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</si>
  <si>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</si>
  <si>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</si>
  <si>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</si>
  <si>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</si>
  <si>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</si>
  <si>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</si>
  <si>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</si>
  <si>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</si>
  <si>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</si>
  <si>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</si>
  <si>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</si>
  <si>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</si>
  <si>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</si>
  <si>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</si>
  <si>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</si>
  <si>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</si>
  <si>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</si>
  <si>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</si>
  <si>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</si>
  <si>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</si>
  <si>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</si>
  <si>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</si>
  <si>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</si>
  <si>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</si>
  <si>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</si>
  <si>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</si>
  <si>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</si>
  <si>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</si>
  <si>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</si>
  <si>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</si>
  <si>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</si>
  <si>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</si>
  <si>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</si>
  <si>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</si>
  <si>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</si>
  <si>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</si>
  <si>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</si>
  <si>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</si>
  <si>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</si>
  <si>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</si>
  <si>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</si>
  <si>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</si>
  <si>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</si>
  <si>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</si>
  <si>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</si>
  <si>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</si>
  <si>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</si>
  <si>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</si>
  <si>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</si>
  <si>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</si>
  <si>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</si>
  <si>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</si>
  <si>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</si>
  <si>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</si>
  <si>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</si>
  <si>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</si>
  <si>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</si>
  <si>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</si>
  <si>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</si>
  <si>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</si>
  <si>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</si>
  <si>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</si>
  <si>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</si>
  <si>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</si>
  <si>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</si>
  <si>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</si>
  <si>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</si>
  <si>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</si>
  <si>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</si>
  <si>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</si>
  <si>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</si>
  <si>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</si>
  <si>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</si>
  <si>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</si>
  <si>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</si>
  <si>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</si>
  <si>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</si>
  <si>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</si>
  <si>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</si>
  <si>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</si>
  <si>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</si>
  <si>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</si>
  <si>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</si>
  <si>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</si>
  <si>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</si>
  <si>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</si>
  <si>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</si>
  <si>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</si>
  <si>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</si>
  <si>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</si>
  <si>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</si>
  <si>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</si>
  <si>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</si>
  <si>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</si>
  <si>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</si>
  <si>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</si>
  <si>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</si>
  <si>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</si>
  <si>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</si>
  <si>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</si>
  <si>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</si>
  <si>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</si>
  <si>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</si>
  <si>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</si>
  <si>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</si>
  <si>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</si>
  <si>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</si>
  <si>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</si>
  <si>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</si>
  <si>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</si>
  <si>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</si>
  <si>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</si>
  <si>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</si>
  <si>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</si>
  <si>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</si>
  <si>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</si>
  <si>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</si>
  <si>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</si>
  <si>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</si>
  <si>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</si>
  <si>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</si>
  <si>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</si>
  <si>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</si>
  <si>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</si>
  <si>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</si>
  <si>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</si>
  <si>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</si>
  <si>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</si>
  <si>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</si>
  <si>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</si>
  <si>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</si>
  <si>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</si>
  <si>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</si>
  <si>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</si>
  <si>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</si>
  <si>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</si>
  <si>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</si>
  <si>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</si>
  <si>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</si>
  <si>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</si>
  <si>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</si>
  <si>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</si>
  <si>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</si>
  <si>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</si>
  <si>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</si>
  <si>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</si>
  <si>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</si>
  <si>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</si>
  <si>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</si>
  <si>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</si>
  <si>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</si>
  <si>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</si>
  <si>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</si>
  <si>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</si>
  <si>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</si>
  <si>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</si>
  <si>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</si>
  <si>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</si>
  <si>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</si>
  <si>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</si>
  <si>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</si>
  <si>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</si>
  <si>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</si>
  <si>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</si>
  <si>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</si>
  <si>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</si>
  <si>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</si>
  <si>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</si>
  <si>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</si>
  <si>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</si>
  <si>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</si>
  <si>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</si>
  <si>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</si>
  <si>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</si>
  <si>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</si>
  <si>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</si>
  <si>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</si>
  <si>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</si>
  <si>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</si>
  <si>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</si>
  <si>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</si>
  <si>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</si>
  <si>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</si>
  <si>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</si>
  <si>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</si>
  <si>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</si>
  <si>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</si>
  <si>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</si>
  <si>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</si>
  <si>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</si>
  <si>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</si>
  <si>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</si>
  <si>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</si>
  <si>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</si>
  <si>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</si>
  <si>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</si>
  <si>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</si>
  <si>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</si>
  <si>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</si>
  <si>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</si>
  <si>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</si>
  <si>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</si>
  <si>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</si>
  <si>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</si>
  <si>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</si>
  <si>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</si>
  <si>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</si>
  <si>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</si>
  <si>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</si>
  <si>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</si>
  <si>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</si>
  <si>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</si>
  <si>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</si>
  <si>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</si>
  <si>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</si>
  <si>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</si>
  <si>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</si>
  <si>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</si>
  <si>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</si>
  <si>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</si>
  <si>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</si>
  <si>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</si>
  <si>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</si>
  <si>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</si>
  <si>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</si>
  <si>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</si>
  <si>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</si>
  <si>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</si>
  <si>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</si>
  <si>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</si>
  <si>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</si>
  <si>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</si>
  <si>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</si>
  <si>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</si>
  <si>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</si>
  <si>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</si>
  <si>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</si>
  <si>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</si>
  <si>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</si>
  <si>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</si>
  <si>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</si>
  <si>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</si>
  <si>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</si>
  <si>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</si>
  <si>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</si>
  <si>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</si>
  <si>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</si>
  <si>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</si>
  <si>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</si>
  <si>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</si>
  <si>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</si>
  <si>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</si>
  <si>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</si>
  <si>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</si>
  <si>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</si>
  <si>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</si>
  <si>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</si>
  <si>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</si>
  <si>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</si>
  <si>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</si>
  <si>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</si>
  <si>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</si>
  <si>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</si>
  <si>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</si>
  <si>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</si>
  <si>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</si>
  <si>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</si>
  <si>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</si>
  <si>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</si>
  <si>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</si>
  <si>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</si>
  <si>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</si>
  <si>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</si>
  <si>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</si>
  <si>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</si>
  <si>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</si>
  <si>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</si>
  <si>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</si>
  <si>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</si>
  <si>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</si>
  <si>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</si>
  <si>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</si>
  <si>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</si>
  <si>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</si>
  <si>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</si>
  <si>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</si>
  <si>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</si>
  <si>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</si>
  <si>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</si>
  <si>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</si>
  <si>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</si>
  <si>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</si>
  <si>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</si>
  <si>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</si>
  <si>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</si>
  <si>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</si>
  <si>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</si>
  <si>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</si>
  <si>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</si>
  <si>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</si>
  <si>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</si>
  <si>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</si>
  <si>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</si>
  <si>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</si>
  <si>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</si>
  <si>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</si>
  <si>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</si>
  <si>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</si>
  <si>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</si>
  <si>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</si>
  <si>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</si>
  <si>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</si>
  <si>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</si>
  <si>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</si>
  <si>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</si>
  <si>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</si>
  <si>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</si>
  <si>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</si>
  <si>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</si>
  <si>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</si>
  <si>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</si>
  <si>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</si>
  <si>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</si>
  <si>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</si>
  <si>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</si>
  <si>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</si>
  <si>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</si>
  <si>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</si>
  <si>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</si>
  <si>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</si>
  <si>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</si>
  <si>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</si>
  <si>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</si>
  <si>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</si>
  <si>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</si>
  <si>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</si>
  <si>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</si>
  <si>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</si>
  <si>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</si>
  <si>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</si>
  <si>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</si>
  <si>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</si>
  <si>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</si>
  <si>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</si>
  <si>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</si>
  <si>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</si>
  <si>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</si>
  <si>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</si>
  <si>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</si>
  <si>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</si>
  <si>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</si>
  <si>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</si>
  <si>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</si>
  <si>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</si>
  <si>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</si>
  <si>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</si>
  <si>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</si>
  <si>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</si>
  <si>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</si>
  <si>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</si>
  <si>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</si>
  <si>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</si>
  <si>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</si>
  <si>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</si>
  <si>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</si>
  <si>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</si>
  <si>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</si>
  <si>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</si>
  <si>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</si>
  <si>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</si>
  <si>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</si>
  <si>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</si>
  <si>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</si>
  <si>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</si>
  <si>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</si>
  <si>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</si>
  <si>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</si>
  <si>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</si>
  <si>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</si>
  <si>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</si>
  <si>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</si>
  <si>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</si>
  <si>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</si>
  <si>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</si>
  <si>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</si>
  <si>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</si>
  <si>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</si>
  <si>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</si>
  <si>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</si>
  <si>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</si>
  <si>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</si>
  <si>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</si>
  <si>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</si>
  <si>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</si>
  <si>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</si>
  <si>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</si>
  <si>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</si>
  <si>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</si>
  <si>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</si>
  <si>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</si>
  <si>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</si>
  <si>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</si>
  <si>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</si>
  <si>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</si>
  <si>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</si>
  <si>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</si>
  <si>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</si>
  <si>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</si>
  <si>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</si>
  <si>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</si>
  <si>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</si>
  <si>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</si>
  <si>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</si>
  <si>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</si>
  <si>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</si>
  <si>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</si>
  <si>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</si>
  <si>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</si>
  <si>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</si>
  <si>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</si>
  <si>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</si>
  <si>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</si>
  <si>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</si>
  <si>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</si>
  <si>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</si>
  <si>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</si>
  <si>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</si>
  <si>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</si>
  <si>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</si>
  <si>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</si>
  <si>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</si>
  <si>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</si>
  <si>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</si>
  <si>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</si>
  <si>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</si>
  <si>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</si>
  <si>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</si>
  <si>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</si>
  <si>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</si>
  <si>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</si>
  <si>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</si>
  <si>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</si>
  <si>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</si>
  <si>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</si>
  <si>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</si>
  <si>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</si>
  <si>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</si>
  <si>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</si>
  <si>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</si>
  <si>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</si>
  <si>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</si>
  <si>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</si>
  <si>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</si>
  <si>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</si>
  <si>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</si>
  <si>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</si>
  <si>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</si>
  <si>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</si>
  <si>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</si>
  <si>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</si>
  <si>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</si>
  <si>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</si>
  <si>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</si>
  <si>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</si>
  <si>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</si>
  <si>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</si>
  <si>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</si>
  <si>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</si>
  <si>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</si>
  <si>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</si>
  <si>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</si>
  <si>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</si>
  <si>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</si>
  <si>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</si>
  <si>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</si>
  <si>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</si>
  <si>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</si>
  <si>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</si>
  <si>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</si>
  <si>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</si>
  <si>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</si>
  <si>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</si>
  <si>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</si>
  <si>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</si>
  <si>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</si>
  <si>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</si>
  <si>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</si>
  <si>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</si>
  <si>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</si>
  <si>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</si>
  <si>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</si>
  <si>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</si>
  <si>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</si>
  <si>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</si>
  <si>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</si>
  <si>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</si>
  <si>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</si>
  <si>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</si>
  <si>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</si>
  <si>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</si>
  <si>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</si>
  <si>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</si>
  <si>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</si>
  <si>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</si>
  <si>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</si>
  <si>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</si>
  <si>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</si>
  <si>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</si>
  <si>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</si>
  <si>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</si>
  <si>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</si>
  <si>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</si>
  <si>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</si>
  <si>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</si>
  <si>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</si>
  <si>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</si>
  <si>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</si>
  <si>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</si>
  <si>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</si>
  <si>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</si>
  <si>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</si>
  <si>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</si>
  <si>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</si>
  <si>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</si>
  <si>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</si>
  <si>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</si>
  <si>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</si>
  <si>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</si>
  <si>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</si>
  <si>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</si>
  <si>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</si>
  <si>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</si>
  <si>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</si>
  <si>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</si>
  <si>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</si>
  <si>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</si>
  <si>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</si>
  <si>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</si>
  <si>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</si>
  <si>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</si>
  <si>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</si>
  <si>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</si>
  <si>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</si>
  <si>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</si>
  <si>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</si>
  <si>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</si>
  <si>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</si>
  <si>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</si>
  <si>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</si>
  <si>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</si>
  <si>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</si>
  <si>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</si>
  <si>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</si>
  <si>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</si>
  <si>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</si>
  <si>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</si>
  <si>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</si>
  <si>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</si>
  <si>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</si>
  <si>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</si>
  <si>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</si>
  <si>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</si>
  <si>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</si>
  <si>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</si>
  <si>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</si>
  <si>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</si>
  <si>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</si>
  <si>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</si>
  <si>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</si>
  <si>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</si>
  <si>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</si>
  <si>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</si>
  <si>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</si>
  <si>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</si>
  <si>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</si>
  <si>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</si>
  <si>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</si>
  <si>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</si>
  <si>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</si>
  <si>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</si>
  <si>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</si>
  <si>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</si>
  <si>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</si>
  <si>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</si>
  <si>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</si>
  <si>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</si>
  <si>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</si>
  <si>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</si>
  <si>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</si>
  <si>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</si>
  <si>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</si>
  <si>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</si>
  <si>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</si>
  <si>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</si>
  <si>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</si>
  <si>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</si>
  <si>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</si>
  <si>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</si>
  <si>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</si>
  <si>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</si>
  <si>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</si>
  <si>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</si>
  <si>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</si>
  <si>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</si>
  <si>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</si>
  <si>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</si>
  <si>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</si>
  <si>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</si>
  <si>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</si>
  <si>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</si>
  <si>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</si>
  <si>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</si>
  <si>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</si>
  <si>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</si>
  <si>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</si>
  <si>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</si>
  <si>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</si>
  <si>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</si>
  <si>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</si>
  <si>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</si>
  <si>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</si>
  <si>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</si>
  <si>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</si>
  <si>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</si>
  <si>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</si>
  <si>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</si>
  <si>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</si>
  <si>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</si>
  <si>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</si>
  <si>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</si>
  <si>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</si>
  <si>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</si>
  <si>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</si>
  <si>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</si>
  <si>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</si>
  <si>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</si>
  <si>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</si>
  <si>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</si>
  <si>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</si>
  <si>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</si>
  <si>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</si>
  <si>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</si>
  <si>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</si>
  <si>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</si>
  <si>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</si>
  <si>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</si>
  <si>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</si>
  <si>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</si>
  <si>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</si>
  <si>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</si>
  <si>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</si>
  <si>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</si>
  <si>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</si>
  <si>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</si>
  <si>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</si>
  <si>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</si>
  <si>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</si>
  <si>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</si>
  <si>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</si>
  <si>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</si>
  <si>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</si>
  <si>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</si>
  <si>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</si>
  <si>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</si>
  <si>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</si>
  <si>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</si>
  <si>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</si>
  <si>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</si>
  <si>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</si>
  <si>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</si>
  <si>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</si>
  <si>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</si>
  <si>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</si>
  <si>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</si>
  <si>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</si>
  <si>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</si>
  <si>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</si>
  <si>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</si>
  <si>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</si>
  <si>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</si>
  <si>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</si>
  <si>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</si>
  <si>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</si>
  <si>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</si>
  <si>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</si>
  <si>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</si>
  <si>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</si>
  <si>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</si>
  <si>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</si>
  <si>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</si>
  <si>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</si>
  <si>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</si>
  <si>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</si>
  <si>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</si>
  <si>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</si>
  <si>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</si>
  <si>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</si>
  <si>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</si>
  <si>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</si>
  <si>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</si>
  <si>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</si>
  <si>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</si>
  <si>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</si>
  <si>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</si>
  <si>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</si>
  <si>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</si>
  <si>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</si>
  <si>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</si>
  <si>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</si>
  <si>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</si>
  <si>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</si>
  <si>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</si>
  <si>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</si>
  <si>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</si>
  <si>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</si>
  <si>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</si>
  <si>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</si>
  <si>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</si>
  <si>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</si>
  <si>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</si>
  <si>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</si>
  <si>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</si>
  <si>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</si>
  <si>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</si>
  <si>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</si>
  <si>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</si>
  <si>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</si>
  <si>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</si>
  <si>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</si>
  <si>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</si>
  <si>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</si>
  <si>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</si>
  <si>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</si>
  <si>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</si>
  <si>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</si>
  <si>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</si>
  <si>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</si>
  <si>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</si>
  <si>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</si>
  <si>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</si>
  <si>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</si>
  <si>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</si>
  <si>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</si>
  <si>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</si>
  <si>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</si>
  <si>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</si>
  <si>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</si>
  <si>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</si>
  <si>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</si>
  <si>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</si>
  <si>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</si>
  <si>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</si>
  <si>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</si>
  <si>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</si>
  <si>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</si>
  <si>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</si>
  <si>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</si>
  <si>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</si>
  <si>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</si>
  <si>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</si>
  <si>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</si>
  <si>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</si>
  <si>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</si>
  <si>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</si>
  <si>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</si>
  <si>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</si>
  <si>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</si>
  <si>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</si>
  <si>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</si>
  <si>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</si>
  <si>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</si>
  <si>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</si>
  <si>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</si>
  <si>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</si>
  <si>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</si>
  <si>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</si>
  <si>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</si>
  <si>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</si>
  <si>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</si>
  <si>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</si>
  <si>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</si>
  <si>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</si>
  <si>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</si>
  <si>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</si>
  <si>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</si>
  <si>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</si>
  <si>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</si>
  <si>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</si>
  <si>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</si>
  <si>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</si>
  <si>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</si>
  <si>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</si>
  <si>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</si>
  <si>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</si>
  <si>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</si>
  <si>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</si>
  <si>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</si>
  <si>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</si>
  <si>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</si>
  <si>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</si>
  <si>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</si>
  <si>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</si>
  <si>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</si>
  <si>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</si>
  <si>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</si>
  <si>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</si>
  <si>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</si>
  <si>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</si>
  <si>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</si>
  <si>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</si>
  <si>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</si>
  <si>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</si>
  <si>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</si>
  <si>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</si>
  <si>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</si>
  <si>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</si>
  <si>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</si>
  <si>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</si>
  <si>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</si>
  <si>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</si>
  <si>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</si>
  <si>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</si>
  <si>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</si>
  <si>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</si>
  <si>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</si>
  <si>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</si>
  <si>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</si>
  <si>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</si>
  <si>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</si>
  <si>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</si>
  <si>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</si>
  <si>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</si>
  <si>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</si>
  <si>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</si>
  <si>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</si>
  <si>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</si>
  <si>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</si>
  <si>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</si>
  <si>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</si>
  <si>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</si>
  <si>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</si>
  <si>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</si>
  <si>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</si>
  <si>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</si>
  <si>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</si>
  <si>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</si>
  <si>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</si>
  <si>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</si>
  <si>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</si>
  <si>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</si>
  <si>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</si>
  <si>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</si>
  <si>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</si>
  <si>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</si>
  <si>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</si>
  <si>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</si>
  <si>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</si>
  <si>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</si>
  <si>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</si>
  <si>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</si>
  <si>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</si>
  <si>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</si>
  <si>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</si>
  <si>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</si>
  <si>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</si>
  <si>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</si>
  <si>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</si>
  <si>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</si>
  <si>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</si>
  <si>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</si>
  <si>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</si>
  <si>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</si>
  <si>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</si>
  <si>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</si>
  <si>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</si>
  <si>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</si>
  <si>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</si>
  <si>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</si>
  <si>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</si>
  <si>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</si>
  <si>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</si>
  <si>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</si>
  <si>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</si>
  <si>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</si>
  <si>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</si>
  <si>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</si>
  <si>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</si>
  <si>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</si>
  <si>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</si>
  <si>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</si>
  <si>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</si>
  <si>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</si>
  <si>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</si>
  <si>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</si>
  <si>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</si>
  <si>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</si>
  <si>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</si>
  <si>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</si>
  <si>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</si>
  <si>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</si>
  <si>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</si>
  <si>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</si>
  <si>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</si>
  <si>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</si>
  <si>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</si>
  <si>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</si>
  <si>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</si>
  <si>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</si>
  <si>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</si>
  <si>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</si>
  <si>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</si>
  <si>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</si>
  <si>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</si>
  <si>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</si>
  <si>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</si>
  <si>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</si>
  <si>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</si>
  <si>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</si>
  <si>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</si>
  <si>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</si>
  <si>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</si>
  <si>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</si>
  <si>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</si>
  <si>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</si>
  <si>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</si>
  <si>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</si>
  <si>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</si>
  <si>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</si>
  <si>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</si>
  <si>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</si>
  <si>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</si>
  <si>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</si>
  <si>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</si>
  <si>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</si>
  <si>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</si>
  <si>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</si>
  <si>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</si>
  <si>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</si>
  <si>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</si>
  <si>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</si>
  <si>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</si>
  <si>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</si>
  <si>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</si>
  <si>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</si>
  <si>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</si>
  <si>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</si>
  <si>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</si>
  <si>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</si>
  <si>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</si>
  <si>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</si>
  <si>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</si>
  <si>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</si>
  <si>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</si>
  <si>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</si>
  <si>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</si>
  <si>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</si>
  <si>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</si>
  <si>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</si>
  <si>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</si>
  <si>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</si>
  <si>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</si>
  <si>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</si>
  <si>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</si>
  <si>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</si>
  <si>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</si>
  <si>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</si>
  <si>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</si>
  <si>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</si>
  <si>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</si>
  <si>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</si>
  <si>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</si>
  <si>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</si>
  <si>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</si>
  <si>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</si>
  <si>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</si>
  <si>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</si>
  <si>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</si>
  <si>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</si>
  <si>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</si>
  <si>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</si>
  <si>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</si>
  <si>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</si>
  <si>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</si>
  <si>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</si>
  <si>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</si>
  <si>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</si>
  <si>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</si>
  <si>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</si>
  <si>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</si>
  <si>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</si>
  <si>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</si>
  <si>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</si>
  <si>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</si>
  <si>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</si>
  <si>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</si>
  <si>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</si>
  <si>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</si>
  <si>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</si>
  <si>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</si>
  <si>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</si>
  <si>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</si>
  <si>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</si>
  <si>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</si>
  <si>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</si>
  <si>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</si>
  <si>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</si>
  <si>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</si>
  <si>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</si>
  <si>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</si>
  <si>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</si>
  <si>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</si>
  <si>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</si>
  <si>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</si>
  <si>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</si>
  <si>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</si>
  <si>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</si>
  <si>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</si>
  <si>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</si>
  <si>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</si>
  <si>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</si>
  <si>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</si>
  <si>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</si>
  <si>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</si>
  <si>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</si>
  <si>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</si>
  <si>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</si>
  <si>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</si>
  <si>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</si>
  <si>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</si>
  <si>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</si>
  <si>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</si>
  <si>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</si>
  <si>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</si>
  <si>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</si>
  <si>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</si>
  <si>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</si>
  <si>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</si>
  <si>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</si>
  <si>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</si>
  <si>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</si>
  <si>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</si>
  <si>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</si>
  <si>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</si>
  <si>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</si>
  <si>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</si>
  <si>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</si>
  <si>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</si>
  <si>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</si>
  <si>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</si>
  <si>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</si>
  <si>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</si>
  <si>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</si>
  <si>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</si>
  <si>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</si>
  <si>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</si>
  <si>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</si>
  <si>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</si>
  <si>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</si>
  <si>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</si>
  <si>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</si>
  <si>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</si>
  <si>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</si>
  <si>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</si>
  <si>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</si>
  <si>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</si>
  <si>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</si>
  <si>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</si>
  <si>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</si>
  <si>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</si>
  <si>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</si>
  <si>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</si>
  <si>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</si>
  <si>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</si>
  <si>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</si>
  <si>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</si>
  <si>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</si>
  <si>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</si>
  <si>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</si>
  <si>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</si>
  <si>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</si>
  <si>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</si>
  <si>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</si>
  <si>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</si>
  <si>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</si>
  <si>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</si>
  <si>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</si>
  <si>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</si>
  <si>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</si>
  <si>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</si>
  <si>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</si>
  <si>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</si>
  <si>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</si>
  <si>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</si>
  <si>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</si>
  <si>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</si>
  <si>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</si>
  <si>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</si>
  <si>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</si>
  <si>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</si>
  <si>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</si>
  <si>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</si>
  <si>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</si>
  <si>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</si>
  <si>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</si>
  <si>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</si>
  <si>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</si>
  <si>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</si>
  <si>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</si>
  <si>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</si>
  <si>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</si>
  <si>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</si>
  <si>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</si>
  <si>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</si>
  <si>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</si>
  <si>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</si>
  <si>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</si>
  <si>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</si>
  <si>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</si>
  <si>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</si>
  <si>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</si>
  <si>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</si>
  <si>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</si>
  <si>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</si>
  <si>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</si>
  <si>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</si>
  <si>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</si>
  <si>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</si>
  <si>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</si>
  <si>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</si>
  <si>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</si>
  <si>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</si>
  <si>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</si>
  <si>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</si>
  <si>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</si>
  <si>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</si>
  <si>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</si>
  <si>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</si>
  <si>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</si>
  <si>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</si>
  <si>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</si>
  <si>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</si>
  <si>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</si>
  <si>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</si>
  <si>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</si>
  <si>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</si>
  <si>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</si>
  <si>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</si>
  <si>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</si>
  <si>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</si>
  <si>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</si>
  <si>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</si>
  <si>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</si>
  <si>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</si>
  <si>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</si>
  <si>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</si>
  <si>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</si>
  <si>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</si>
  <si>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</si>
  <si>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</si>
  <si>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</si>
  <si>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</si>
  <si>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</si>
  <si>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</si>
  <si>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</si>
  <si>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</si>
  <si>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</si>
  <si>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</si>
  <si>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</si>
  <si>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</si>
  <si>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</si>
  <si>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</si>
  <si>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</si>
  <si>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</si>
  <si>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</si>
  <si>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</si>
  <si>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</si>
  <si>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</si>
  <si>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</si>
  <si>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</si>
  <si>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</si>
  <si>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</si>
  <si>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</si>
  <si>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</si>
  <si>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</si>
  <si>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</si>
  <si>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</si>
  <si>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</si>
  <si>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</si>
  <si>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</si>
  <si>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</si>
  <si>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</si>
  <si>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</si>
  <si>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</si>
  <si>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</si>
  <si>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</si>
  <si>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</si>
  <si>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</si>
  <si>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</si>
  <si>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</si>
  <si>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</si>
  <si>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</si>
  <si>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</si>
  <si>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</si>
  <si>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</si>
  <si>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</si>
  <si>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</si>
  <si>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</si>
  <si>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</si>
  <si>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</si>
  <si>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</si>
  <si>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</si>
  <si>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</si>
  <si>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</si>
  <si>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</si>
  <si>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</si>
  <si>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</si>
  <si>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</si>
  <si>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</si>
  <si>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</si>
  <si>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</si>
  <si>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</si>
  <si>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</si>
  <si>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</si>
  <si>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</si>
  <si>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</si>
  <si>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</si>
  <si>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</si>
  <si>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</si>
  <si>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</si>
  <si>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</si>
  <si>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</si>
  <si>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</si>
  <si>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</si>
  <si>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</si>
  <si>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</si>
  <si>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</si>
  <si>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</si>
  <si>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</si>
  <si>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</si>
  <si>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</si>
  <si>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</si>
  <si>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</si>
  <si>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</si>
  <si>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</si>
  <si>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</si>
  <si>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</si>
  <si>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</si>
  <si>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</si>
  <si>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</si>
  <si>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</si>
  <si>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</si>
  <si>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</si>
  <si>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</si>
  <si>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</si>
  <si>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</si>
  <si>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</si>
  <si>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</si>
  <si>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</si>
  <si>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</si>
  <si>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</si>
  <si>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</si>
  <si>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</si>
  <si>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</si>
  <si>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</si>
  <si>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</si>
  <si>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</si>
  <si>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</si>
  <si>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</si>
  <si>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</si>
  <si>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</si>
  <si>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</si>
  <si>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</si>
  <si>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</si>
  <si>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</si>
  <si>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</si>
  <si>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</si>
  <si>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</si>
  <si>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</si>
  <si>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</si>
  <si>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</si>
  <si>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</si>
  <si>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</si>
  <si>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</si>
  <si>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</si>
  <si>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</si>
  <si>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</si>
  <si>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</si>
  <si>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</si>
  <si>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</si>
  <si>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</si>
  <si>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</si>
  <si>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</si>
  <si>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</si>
  <si>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</si>
  <si>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</si>
  <si>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</si>
  <si>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</si>
  <si>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</si>
  <si>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</si>
  <si>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</si>
  <si>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</si>
  <si>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</si>
  <si>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</si>
  <si>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</si>
  <si>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</si>
  <si>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</si>
  <si>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</si>
  <si>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</si>
  <si>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</si>
  <si>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</si>
  <si>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</si>
  <si>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</si>
  <si>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</si>
  <si>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</si>
  <si>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</si>
  <si>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</si>
  <si>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</si>
  <si>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</si>
  <si>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</si>
  <si>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</si>
  <si>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</si>
  <si>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</si>
  <si>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</si>
  <si>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</si>
  <si>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</si>
  <si>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</si>
  <si>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</si>
  <si>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</si>
  <si>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</si>
  <si>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</si>
  <si>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</si>
  <si>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</si>
  <si>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</si>
  <si>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</si>
  <si>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</si>
  <si>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</si>
  <si>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</si>
  <si>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</si>
  <si>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</si>
  <si>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</si>
  <si>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</si>
  <si>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</si>
  <si>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</si>
  <si>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</si>
  <si>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</si>
  <si>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</si>
  <si>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</si>
  <si>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</si>
  <si>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</si>
  <si>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</si>
  <si>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</si>
  <si>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</si>
  <si>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</si>
  <si>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</si>
  <si>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</si>
  <si>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</si>
  <si>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</si>
  <si>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</si>
  <si>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</si>
  <si>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</si>
  <si>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</si>
  <si>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</si>
  <si>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</si>
  <si>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</si>
  <si>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</si>
  <si>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</si>
  <si>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</si>
  <si>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</si>
  <si>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</si>
  <si>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</si>
  <si>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</si>
  <si>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</si>
  <si>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</si>
  <si>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</si>
  <si>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</si>
  <si>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</si>
  <si>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</si>
  <si>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</si>
  <si>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</si>
  <si>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</si>
  <si>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</si>
  <si>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</si>
  <si>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</si>
  <si>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</si>
  <si>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</si>
  <si>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</si>
  <si>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</si>
  <si>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</si>
  <si>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</si>
  <si>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</si>
  <si>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</si>
  <si>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</si>
  <si>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</si>
  <si>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</si>
  <si>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</si>
  <si>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</si>
  <si>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</si>
  <si>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</si>
  <si>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</si>
  <si>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</si>
  <si>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</si>
  <si>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</si>
  <si>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</si>
  <si>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</si>
  <si>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</si>
  <si>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</si>
  <si>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</si>
  <si>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</si>
  <si>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</si>
  <si>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</si>
  <si>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</si>
  <si>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</si>
  <si>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</si>
  <si>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</si>
  <si>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</si>
  <si>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</si>
  <si>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</si>
  <si>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</si>
  <si>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</si>
  <si>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</si>
  <si>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</si>
  <si>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</si>
  <si>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</si>
  <si>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</si>
  <si>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</si>
  <si>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</si>
  <si>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</si>
  <si>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</si>
  <si>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</si>
  <si>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</si>
  <si>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</si>
  <si>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</si>
  <si>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</si>
  <si>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</si>
  <si>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</si>
  <si>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</si>
  <si>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</si>
  <si>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</si>
  <si>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</si>
  <si>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</si>
  <si>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</si>
  <si>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</si>
  <si>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</si>
  <si>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</si>
  <si>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</si>
  <si>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</si>
  <si>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</si>
  <si>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</si>
  <si>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</si>
  <si>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</si>
  <si>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</si>
  <si>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</si>
  <si>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</si>
  <si>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</si>
  <si>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</si>
  <si>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</si>
  <si>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</si>
  <si>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</si>
  <si>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</si>
  <si>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</si>
  <si>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</si>
  <si>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</si>
  <si>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</si>
  <si>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</si>
  <si>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</si>
  <si>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</si>
  <si>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</si>
  <si>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</si>
  <si>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</si>
  <si>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</si>
  <si>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</si>
  <si>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</si>
  <si>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</si>
  <si>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</si>
  <si>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</si>
  <si>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</si>
  <si>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</si>
  <si>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</si>
  <si>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</si>
  <si>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</si>
  <si>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</si>
  <si>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</si>
  <si>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</si>
  <si>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</si>
  <si>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</si>
  <si>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</si>
  <si>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</si>
  <si>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</si>
  <si>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</si>
  <si>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</si>
  <si>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</si>
  <si>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</si>
  <si>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</si>
  <si>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</si>
  <si>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</si>
  <si>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</si>
  <si>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</si>
  <si>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</si>
  <si>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</si>
  <si>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</si>
  <si>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</si>
  <si>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</si>
  <si>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</si>
  <si>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</si>
  <si>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</si>
  <si>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</si>
  <si>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</si>
  <si>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</si>
  <si>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</si>
  <si>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</si>
  <si>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</si>
  <si>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</si>
  <si>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</si>
  <si>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</si>
  <si>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</si>
  <si>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</si>
  <si>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</si>
  <si>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</si>
  <si>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</si>
  <si>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</si>
  <si>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</si>
  <si>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</si>
  <si>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</si>
  <si>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</si>
  <si>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</si>
  <si>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</si>
  <si>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</si>
  <si>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</si>
  <si>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</si>
  <si>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</si>
  <si>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</si>
  <si>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</si>
  <si>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</si>
  <si>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</si>
  <si>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</si>
  <si>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</si>
  <si>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</si>
  <si>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</si>
  <si>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</si>
  <si>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</si>
  <si>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</si>
  <si>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</si>
  <si>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</si>
  <si>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</si>
  <si>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</si>
  <si>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</si>
  <si>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</si>
  <si>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</si>
  <si>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</si>
  <si>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</si>
  <si>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</si>
  <si>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</si>
  <si>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</si>
  <si>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</si>
  <si>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</si>
  <si>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</si>
  <si>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</si>
  <si>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</si>
  <si>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</si>
  <si>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</si>
  <si>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</si>
  <si>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</si>
  <si>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</si>
  <si>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</si>
  <si>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</si>
  <si>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</si>
  <si>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</si>
  <si>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</si>
  <si>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</si>
  <si>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</si>
  <si>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</si>
  <si>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</si>
  <si>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</si>
  <si>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</si>
  <si>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</si>
  <si>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</si>
  <si>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</si>
  <si>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</si>
  <si>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</si>
  <si>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</si>
  <si>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</si>
  <si>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</si>
  <si>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</si>
  <si>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</si>
  <si>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</si>
  <si>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</si>
  <si>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</si>
  <si>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</si>
  <si>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</si>
  <si>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</si>
  <si>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</si>
  <si>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</si>
  <si>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</si>
  <si>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</si>
  <si>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</si>
  <si>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</si>
  <si>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</si>
  <si>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</si>
  <si>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</si>
  <si>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</si>
  <si>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</si>
  <si>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</si>
  <si>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</si>
  <si>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</si>
  <si>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</si>
  <si>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</si>
  <si>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</si>
  <si>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</si>
  <si>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</si>
  <si>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</si>
  <si>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</si>
  <si>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</si>
  <si>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</si>
  <si>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</si>
  <si>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</si>
  <si>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</si>
  <si>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</si>
  <si>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</si>
  <si>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</si>
  <si>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</si>
  <si>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</si>
  <si>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</si>
  <si>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</si>
  <si>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</si>
  <si>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</si>
  <si>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</si>
  <si>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</si>
  <si>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</si>
  <si>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</si>
  <si>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</si>
  <si>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</si>
  <si>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</si>
  <si>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</si>
  <si>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</si>
  <si>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</si>
  <si>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</si>
  <si>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</si>
  <si>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</si>
  <si>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</si>
  <si>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</si>
  <si>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</si>
  <si>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</si>
  <si>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</si>
  <si>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</si>
  <si>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</si>
  <si>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</si>
  <si>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</si>
  <si>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</si>
  <si>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</si>
  <si>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</si>
  <si>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</si>
  <si>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</si>
  <si>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</si>
  <si>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</si>
  <si>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</si>
  <si>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</si>
  <si>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</si>
  <si>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</si>
  <si>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</si>
  <si>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</si>
  <si>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</si>
  <si>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</si>
  <si>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</si>
  <si>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</si>
  <si>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</si>
  <si>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</si>
  <si>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</si>
  <si>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</si>
  <si>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</si>
  <si>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</si>
  <si>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</si>
  <si>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</si>
  <si>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</si>
  <si>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</si>
  <si>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</si>
  <si>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</si>
  <si>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</si>
  <si>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</si>
  <si>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</si>
  <si>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</si>
  <si>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</si>
  <si>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</si>
  <si>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</si>
  <si>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</si>
  <si>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</si>
  <si>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</si>
  <si>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</si>
  <si>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</si>
  <si>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</si>
  <si>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</si>
  <si>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</si>
  <si>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</si>
  <si>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</si>
  <si>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</si>
  <si>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</si>
  <si>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</si>
  <si>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</si>
  <si>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</si>
  <si>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</si>
  <si>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</si>
  <si>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</si>
  <si>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</si>
  <si>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</si>
  <si>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</si>
  <si>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</si>
  <si>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</si>
  <si>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</si>
  <si>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</si>
  <si>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</si>
  <si>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</si>
  <si>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</si>
  <si>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</si>
  <si>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</si>
  <si>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</si>
  <si>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</si>
  <si>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</si>
  <si>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</si>
  <si>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</si>
  <si>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</si>
  <si>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</si>
  <si>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</si>
  <si>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</si>
  <si>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</si>
  <si>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</si>
  <si>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</si>
  <si>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</si>
  <si>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</si>
  <si>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</si>
  <si>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</si>
  <si>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</si>
  <si>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</si>
  <si>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</si>
  <si>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</si>
  <si>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</si>
  <si>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</si>
  <si>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</si>
  <si>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</si>
  <si>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</si>
  <si>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</si>
  <si>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</si>
  <si>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</si>
  <si>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</si>
  <si>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</si>
  <si>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</si>
  <si>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</si>
  <si>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</si>
  <si>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</si>
  <si>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</si>
  <si>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</si>
  <si>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</si>
  <si>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</si>
  <si>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</si>
  <si>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</si>
  <si>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</si>
  <si>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</si>
  <si>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</si>
  <si>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</si>
  <si>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</si>
  <si>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</si>
  <si>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</si>
  <si>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</si>
  <si>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</si>
  <si>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</si>
  <si>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</si>
  <si>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</si>
  <si>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</si>
  <si>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</si>
  <si>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</si>
  <si>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</si>
  <si>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</si>
  <si>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</si>
  <si>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</si>
  <si>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</si>
  <si>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</si>
  <si>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</si>
  <si>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</si>
  <si>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</si>
  <si>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</si>
  <si>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</si>
  <si>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</si>
  <si>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</si>
  <si>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</si>
  <si>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</si>
  <si>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</si>
  <si>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</si>
  <si>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</si>
  <si>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</si>
  <si>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</si>
  <si>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</si>
  <si>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</si>
  <si>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</si>
  <si>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</si>
  <si>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</si>
  <si>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</si>
  <si>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</si>
  <si>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</si>
  <si>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</si>
  <si>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</si>
  <si>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</si>
  <si>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</si>
  <si>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</si>
  <si>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</si>
  <si>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</si>
  <si>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</si>
  <si>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</si>
  <si>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</si>
  <si>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</si>
  <si>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</si>
  <si>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</si>
  <si>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</si>
  <si>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</si>
  <si>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</si>
  <si>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</si>
  <si>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</si>
  <si>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</si>
  <si>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</si>
  <si>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</si>
  <si>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</si>
  <si>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</si>
  <si>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</si>
  <si>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</si>
  <si>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</si>
  <si>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</si>
  <si>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</si>
  <si>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</si>
  <si>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</si>
  <si>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</si>
  <si>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</si>
  <si>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</si>
  <si>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</si>
  <si>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</si>
  <si>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</si>
  <si>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</si>
  <si>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</si>
  <si>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</si>
  <si>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</si>
  <si>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</si>
  <si>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</si>
  <si>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</si>
  <si>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</si>
  <si>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</si>
  <si>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</si>
  <si>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</si>
  <si>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</si>
  <si>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</si>
  <si>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</si>
  <si>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</si>
  <si>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</si>
  <si>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</si>
  <si>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</si>
  <si>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</si>
  <si>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</si>
  <si>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</si>
  <si>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</si>
  <si>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</si>
  <si>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</si>
  <si>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</si>
  <si>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</si>
  <si>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</si>
  <si>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</si>
  <si>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</si>
  <si>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</si>
  <si>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</si>
  <si>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</si>
  <si>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</si>
  <si>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</si>
  <si>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</si>
  <si>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</si>
  <si>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</si>
  <si>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</si>
  <si>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</si>
  <si>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</si>
  <si>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</si>
  <si>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</si>
  <si>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</si>
  <si>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</si>
  <si>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</si>
  <si>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</si>
  <si>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</si>
  <si>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</si>
  <si>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</si>
  <si>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</si>
  <si>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</si>
  <si>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</si>
  <si>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</si>
  <si>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</si>
  <si>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</si>
  <si>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</si>
  <si>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</si>
  <si>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</si>
  <si>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</si>
  <si>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</si>
  <si>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</si>
  <si>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</si>
  <si>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</si>
  <si>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</si>
  <si>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</si>
  <si>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</si>
  <si>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</si>
  <si>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</si>
  <si>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</si>
  <si>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</si>
  <si>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</si>
  <si>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</si>
  <si>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</si>
  <si>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</si>
  <si>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</si>
  <si>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</si>
  <si>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</si>
  <si>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</si>
  <si>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</si>
  <si>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</si>
  <si>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</si>
  <si>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</si>
  <si>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</si>
  <si>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</si>
  <si>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</si>
  <si>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</si>
  <si>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</si>
  <si>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</si>
  <si>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</si>
  <si>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</si>
  <si>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</si>
  <si>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</si>
  <si>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</si>
  <si>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</si>
  <si>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</si>
  <si>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</si>
  <si>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</si>
  <si>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</si>
  <si>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</si>
  <si>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</si>
  <si>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</si>
  <si>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</si>
  <si>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</si>
  <si>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</si>
  <si>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</si>
  <si>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</si>
  <si>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</si>
  <si>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</si>
  <si>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</si>
  <si>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</si>
  <si>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</si>
  <si>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</si>
  <si>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</si>
  <si>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</si>
  <si>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</si>
  <si>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</si>
  <si>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</si>
  <si>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</si>
  <si>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</si>
  <si>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</si>
  <si>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</si>
  <si>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</si>
  <si>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</si>
  <si>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</si>
  <si>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</si>
  <si>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</si>
  <si>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</si>
  <si>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</si>
  <si>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</si>
  <si>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</si>
  <si>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</si>
  <si>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</si>
  <si>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</si>
  <si>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</si>
  <si>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</si>
  <si>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</si>
  <si>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</si>
  <si>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</si>
  <si>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</si>
  <si>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</si>
  <si>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</si>
  <si>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</si>
  <si>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</si>
  <si>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</si>
  <si>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</si>
  <si>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</si>
  <si>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</si>
  <si>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</si>
  <si>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</si>
  <si>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</si>
  <si>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</si>
  <si>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</si>
  <si>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</si>
  <si>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</si>
  <si>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</si>
  <si>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</si>
  <si>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</si>
  <si>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</si>
  <si>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</si>
  <si>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</si>
  <si>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</si>
  <si>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</si>
  <si>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</si>
  <si>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</si>
  <si>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</si>
  <si>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</si>
  <si>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</si>
  <si>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</si>
  <si>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</si>
  <si>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</si>
  <si>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</si>
  <si>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</si>
  <si>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</si>
  <si>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</si>
  <si>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</si>
  <si>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</si>
  <si>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</si>
  <si>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</si>
  <si>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</si>
  <si>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</si>
  <si>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</si>
  <si>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</si>
  <si>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</si>
  <si>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</si>
  <si>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</si>
  <si>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</si>
  <si>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</si>
  <si>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</si>
  <si>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</si>
  <si>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</si>
  <si>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</si>
  <si>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</si>
  <si>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</si>
  <si>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</si>
  <si>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</si>
  <si>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</si>
  <si>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</si>
  <si>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</si>
  <si>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</si>
  <si>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</si>
  <si>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</si>
  <si>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</si>
  <si>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</si>
  <si>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</si>
  <si>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</si>
  <si>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</si>
  <si>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</si>
  <si>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</si>
  <si>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</si>
  <si>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</si>
  <si>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</si>
  <si>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</si>
  <si>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</si>
  <si>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</si>
  <si>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</si>
  <si>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</si>
  <si>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</si>
  <si>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</si>
  <si>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</si>
  <si>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</si>
  <si>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</si>
  <si>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</si>
  <si>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</si>
  <si>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</si>
  <si>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</si>
  <si>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</si>
  <si>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</si>
  <si>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</si>
  <si>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</si>
  <si>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</si>
  <si>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</si>
  <si>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</si>
  <si>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</si>
  <si>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</si>
  <si>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</si>
  <si>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</si>
  <si>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</si>
  <si>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</si>
  <si>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</si>
  <si>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</si>
  <si>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</si>
  <si>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</si>
  <si>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</si>
  <si>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</si>
  <si>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</si>
  <si>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</si>
  <si>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</si>
  <si>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</si>
  <si>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</si>
  <si>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</si>
  <si>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</si>
  <si>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</si>
  <si>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</si>
  <si>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</si>
  <si>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</si>
  <si>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</si>
  <si>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</si>
  <si>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</si>
  <si>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</si>
  <si>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</si>
  <si>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</si>
  <si>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</si>
  <si>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</si>
  <si>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</si>
  <si>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</si>
  <si>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</si>
  <si>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</si>
  <si>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</si>
  <si>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</si>
  <si>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</si>
  <si>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</si>
  <si>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</si>
  <si>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</si>
  <si>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</si>
  <si>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</si>
  <si>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</si>
  <si>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</si>
  <si>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</si>
  <si>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</si>
  <si>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</si>
  <si>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</si>
  <si>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</si>
  <si>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</si>
  <si>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</si>
  <si>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</si>
  <si>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</si>
  <si>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</si>
  <si>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</si>
  <si>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</si>
  <si>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</si>
  <si>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</si>
  <si>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</si>
  <si>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</si>
  <si>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</si>
  <si>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</si>
  <si>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</si>
  <si>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</si>
  <si>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</si>
  <si>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</si>
  <si>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</si>
  <si>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</si>
  <si>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</si>
  <si>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</si>
  <si>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</si>
  <si>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</si>
  <si>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</si>
  <si>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</si>
  <si>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</si>
  <si>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</si>
  <si>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</si>
  <si>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</si>
  <si>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</si>
  <si>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</si>
  <si>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</si>
  <si>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</si>
  <si>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</si>
  <si>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</si>
  <si>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</si>
  <si>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</si>
  <si>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</si>
  <si>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</si>
  <si>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</si>
  <si>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</si>
  <si>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</si>
  <si>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</si>
  <si>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</si>
  <si>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</si>
  <si>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</si>
  <si>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</si>
  <si>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</si>
  <si>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</si>
  <si>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</si>
  <si>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</si>
  <si>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</si>
  <si>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</si>
  <si>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</si>
  <si>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</si>
  <si>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</si>
  <si>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</si>
  <si>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</si>
  <si>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</si>
  <si>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</si>
  <si>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</si>
  <si>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</si>
  <si>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</si>
  <si>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</si>
  <si>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</si>
  <si>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</si>
  <si>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</si>
  <si>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</si>
  <si>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</si>
  <si>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</si>
  <si>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</si>
  <si>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</si>
  <si>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</si>
  <si>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</si>
  <si>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</si>
  <si>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</si>
  <si>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</si>
  <si>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</si>
  <si>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</si>
  <si>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</si>
  <si>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</si>
  <si>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</si>
  <si>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</si>
  <si>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</si>
  <si>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</si>
  <si>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</si>
  <si>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</si>
  <si>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</si>
  <si>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</si>
  <si>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</si>
  <si>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</si>
  <si>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</si>
  <si>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</si>
  <si>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</si>
  <si>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</si>
  <si>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</si>
  <si>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</si>
  <si>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</si>
  <si>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</si>
  <si>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</si>
  <si>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</si>
  <si>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</si>
  <si>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</si>
  <si>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</si>
  <si>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</si>
  <si>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</si>
  <si>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</si>
  <si>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</si>
  <si>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</si>
  <si>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</si>
  <si>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</si>
  <si>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</si>
  <si>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</si>
  <si>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</si>
  <si>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</si>
  <si>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</si>
  <si>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</si>
  <si>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</si>
  <si>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</si>
  <si>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</si>
  <si>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</si>
  <si>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</si>
  <si>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</si>
  <si>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</si>
  <si>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</si>
  <si>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</si>
  <si>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</si>
  <si>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</si>
  <si>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</si>
  <si>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</si>
  <si>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</si>
  <si>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</si>
  <si>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</si>
  <si>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</si>
  <si>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</si>
  <si>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</si>
  <si>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</si>
  <si>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</si>
  <si>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</si>
  <si>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</si>
  <si>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</si>
  <si>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</si>
  <si>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</si>
  <si>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</si>
  <si>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</si>
  <si>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</si>
  <si>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</si>
  <si>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</si>
  <si>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</si>
  <si>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</si>
  <si>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</si>
  <si>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</si>
  <si>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</si>
  <si>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</si>
  <si>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</si>
  <si>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</si>
  <si>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</si>
  <si>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</si>
  <si>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</si>
  <si>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</si>
  <si>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</si>
  <si>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</si>
  <si>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</si>
  <si>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</si>
  <si>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</si>
  <si>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</si>
  <si>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</si>
  <si>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</si>
  <si>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</si>
  <si>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</si>
  <si>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</si>
  <si>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</si>
  <si>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</si>
  <si>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</si>
  <si>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</si>
  <si>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</si>
  <si>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</si>
  <si>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</si>
  <si>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</si>
  <si>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</si>
  <si>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</si>
  <si>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</si>
  <si>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</si>
  <si>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</si>
  <si>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</si>
  <si>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</si>
  <si>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</si>
  <si>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</si>
  <si>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</si>
  <si>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</si>
  <si>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</si>
  <si>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</si>
  <si>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</si>
  <si>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</si>
  <si>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</si>
  <si>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</si>
  <si>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</si>
  <si>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</si>
  <si>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</si>
  <si>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</si>
  <si>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</si>
  <si>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</si>
  <si>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</si>
  <si>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</si>
  <si>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</si>
  <si>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</si>
  <si>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</si>
  <si>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</si>
  <si>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</si>
  <si>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</si>
  <si>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</si>
  <si>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</si>
  <si>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</si>
  <si>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</si>
  <si>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</si>
  <si>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</si>
  <si>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</si>
  <si>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</si>
  <si>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</si>
  <si>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</si>
  <si>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</si>
  <si>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</si>
  <si>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</si>
  <si>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</si>
  <si>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</si>
  <si>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</si>
  <si>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</si>
  <si>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</si>
  <si>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</si>
  <si>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</si>
  <si>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</si>
  <si>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</si>
  <si>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</si>
  <si>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</si>
  <si>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</si>
  <si>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</si>
  <si>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</si>
  <si>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</si>
  <si>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</si>
  <si>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</si>
  <si>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</si>
  <si>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</si>
  <si>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</si>
  <si>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</si>
  <si>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</si>
  <si>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</si>
  <si>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</si>
  <si>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</si>
  <si>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</si>
  <si>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</si>
  <si>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</si>
  <si>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</si>
  <si>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</si>
  <si>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</si>
  <si>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</si>
  <si>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</si>
  <si>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</si>
  <si>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</si>
  <si>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</si>
  <si>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</si>
  <si>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</si>
  <si>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</si>
  <si>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</si>
  <si>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</si>
  <si>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</si>
  <si>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</si>
  <si>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</si>
  <si>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</si>
  <si>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</si>
  <si>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</si>
  <si>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</si>
  <si>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</si>
  <si>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</si>
  <si>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</si>
  <si>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</si>
  <si>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</si>
  <si>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</si>
  <si>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</si>
  <si>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</si>
  <si>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</si>
  <si>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</si>
  <si>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</si>
  <si>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</si>
  <si>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</si>
  <si>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</si>
  <si>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</si>
  <si>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</si>
  <si>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</si>
  <si>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</si>
  <si>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</si>
  <si>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</si>
  <si>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</si>
  <si>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</si>
  <si>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</si>
  <si>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</si>
  <si>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</si>
  <si>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</si>
  <si>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</si>
  <si>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</si>
  <si>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</si>
  <si>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</si>
  <si>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</si>
  <si>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</si>
  <si>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</si>
  <si>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</si>
  <si>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</si>
  <si>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</si>
  <si>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</si>
  <si>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</si>
  <si>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</si>
  <si>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</si>
  <si>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</si>
  <si>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</si>
  <si>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</si>
  <si>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</si>
  <si>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</si>
  <si>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</si>
  <si>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</si>
  <si>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</si>
  <si>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</si>
  <si>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</si>
  <si>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</si>
  <si>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</si>
  <si>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</si>
  <si>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</si>
  <si>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</si>
  <si>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</si>
  <si>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</si>
  <si>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</si>
  <si>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</si>
  <si>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</si>
  <si>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</si>
  <si>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</si>
  <si>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</si>
  <si>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</si>
  <si>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</si>
  <si>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</si>
  <si>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</si>
  <si>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</si>
  <si>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</si>
  <si>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</si>
  <si>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</si>
  <si>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</si>
  <si>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</si>
  <si>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</si>
  <si>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</si>
  <si>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</si>
  <si>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</si>
  <si>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</si>
  <si>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</si>
  <si>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</si>
  <si>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</si>
  <si>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</si>
  <si>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</si>
  <si>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</si>
  <si>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</si>
  <si>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</si>
  <si>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</si>
  <si>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</si>
  <si>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</si>
  <si>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</si>
  <si>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</si>
  <si>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</si>
  <si>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</si>
  <si>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</si>
  <si>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</si>
  <si>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</si>
  <si>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</si>
  <si>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</si>
  <si>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</si>
  <si>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</si>
  <si>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</si>
  <si>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</si>
  <si>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</si>
  <si>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</si>
  <si>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</si>
  <si>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</si>
  <si>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</si>
  <si>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</si>
  <si>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</si>
  <si>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</si>
  <si>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</si>
  <si>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</si>
  <si>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</si>
  <si>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</si>
  <si>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</si>
  <si>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</si>
  <si>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</si>
  <si>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</si>
  <si>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</si>
  <si>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</si>
  <si>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</si>
  <si>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</si>
  <si>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</si>
  <si>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</si>
  <si>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</si>
  <si>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</si>
  <si>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</si>
  <si>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</si>
  <si>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</si>
  <si>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</si>
  <si>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</si>
  <si>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</si>
  <si>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</si>
  <si>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</si>
  <si>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</si>
  <si>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</si>
  <si>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</si>
  <si>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</si>
  <si>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</si>
  <si>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</si>
  <si>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</si>
  <si>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</si>
  <si>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</si>
  <si>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</si>
  <si>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</si>
  <si>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</si>
  <si>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</si>
  <si>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</si>
  <si>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</si>
  <si>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</si>
  <si>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</si>
  <si>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</si>
  <si>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</si>
  <si>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</si>
  <si>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</si>
  <si>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</si>
  <si>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</si>
  <si>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</si>
  <si>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</si>
  <si>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</si>
  <si>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</si>
  <si>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</si>
  <si>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</si>
  <si>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</si>
  <si>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</si>
  <si>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</si>
  <si>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</si>
  <si>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</si>
  <si>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</si>
  <si>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</si>
  <si>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</si>
  <si>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</si>
  <si>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</si>
  <si>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</si>
  <si>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</si>
  <si>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</si>
  <si>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</si>
  <si>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</si>
  <si>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</si>
  <si>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</si>
  <si>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</si>
  <si>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</si>
  <si>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</si>
  <si>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</si>
  <si>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</si>
  <si>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</si>
  <si>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</si>
  <si>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</si>
  <si>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</si>
  <si>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</si>
  <si>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</si>
  <si>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</si>
  <si>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</si>
  <si>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</si>
  <si>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</si>
  <si>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</si>
  <si>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</si>
  <si>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</si>
  <si>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</si>
  <si>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</si>
  <si>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</si>
  <si>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</si>
  <si>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</si>
  <si>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</si>
  <si>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</si>
  <si>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</si>
  <si>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</si>
  <si>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</si>
  <si>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</si>
  <si>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</si>
  <si>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</si>
  <si>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</si>
  <si>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</si>
  <si>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</si>
  <si>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</si>
  <si>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</si>
  <si>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</si>
  <si>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</si>
  <si>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</si>
  <si>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</si>
  <si>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</si>
  <si>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</si>
  <si>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</si>
  <si>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</si>
  <si>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</si>
  <si>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</si>
  <si>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</si>
  <si>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</si>
  <si>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</si>
  <si>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</si>
  <si>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</si>
  <si>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</si>
  <si>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</si>
  <si>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</si>
  <si>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</si>
  <si>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</si>
  <si>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</si>
  <si>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</si>
  <si>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</si>
  <si>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</si>
  <si>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</si>
  <si>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</si>
  <si>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</si>
  <si>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</si>
  <si>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</si>
  <si>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</si>
  <si>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</si>
  <si>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</si>
  <si>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</si>
  <si>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</si>
  <si>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</si>
  <si>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</si>
  <si>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</si>
  <si>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</si>
  <si>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</si>
  <si>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</si>
  <si>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</si>
  <si>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</si>
  <si>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</si>
  <si>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</si>
  <si>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</si>
  <si>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</si>
  <si>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</si>
  <si>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</si>
  <si>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</si>
  <si>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</si>
  <si>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</si>
  <si>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</si>
  <si>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</si>
  <si>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</si>
  <si>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</si>
  <si>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</si>
  <si>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</si>
  <si>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</si>
  <si>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</si>
  <si>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</si>
  <si>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</si>
  <si>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</si>
  <si>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</si>
  <si>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</si>
  <si>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</si>
  <si>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</si>
  <si>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</si>
  <si>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</si>
  <si>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</si>
  <si>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</si>
  <si>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</si>
  <si>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</si>
  <si>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</si>
  <si>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</si>
  <si>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</si>
  <si>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</si>
  <si>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</si>
  <si>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</si>
  <si>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</si>
  <si>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</si>
  <si>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</si>
  <si>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</si>
  <si>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</si>
  <si>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</si>
  <si>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</si>
  <si>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</si>
  <si>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</si>
  <si>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</si>
  <si>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</si>
  <si>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</si>
  <si>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</si>
  <si>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</si>
  <si>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</si>
  <si>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</si>
  <si>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</si>
  <si>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</si>
  <si>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</si>
  <si>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</si>
  <si>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</si>
  <si>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</si>
  <si>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</si>
  <si>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</si>
  <si>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</si>
  <si>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</si>
  <si>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</si>
  <si>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</si>
  <si>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</si>
  <si>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</si>
  <si>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</si>
  <si>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</si>
  <si>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</si>
  <si>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</si>
  <si>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</si>
  <si>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</si>
  <si>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</si>
  <si>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</si>
  <si>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</si>
  <si>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</si>
  <si>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</si>
  <si>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</si>
  <si>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</si>
  <si>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</si>
  <si>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</si>
  <si>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</si>
  <si>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</si>
  <si>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</si>
  <si>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</si>
  <si>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</si>
  <si>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</si>
  <si>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</si>
  <si>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</si>
  <si>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</si>
  <si>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</si>
  <si>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</si>
  <si>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</si>
  <si>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</si>
  <si>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</si>
  <si>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</si>
  <si>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</si>
  <si>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</si>
  <si>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</si>
  <si>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</si>
  <si>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</si>
  <si>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</si>
  <si>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</si>
  <si>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</si>
  <si>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</si>
  <si>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</si>
  <si>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</si>
  <si>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</si>
  <si>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</si>
  <si>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</si>
  <si>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</si>
  <si>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</si>
  <si>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</si>
  <si>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</si>
  <si>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</si>
  <si>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</si>
  <si>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</si>
  <si>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</si>
  <si>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</si>
  <si>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</si>
  <si>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</si>
  <si>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</si>
  <si>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</si>
  <si>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</si>
  <si>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</si>
  <si>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</si>
  <si>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</si>
  <si>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</si>
  <si>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</si>
  <si>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</si>
  <si>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</si>
  <si>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</si>
  <si>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</si>
  <si>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</si>
  <si>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</si>
  <si>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</si>
  <si>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</si>
  <si>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</si>
  <si>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</si>
  <si>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</si>
  <si>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</si>
  <si>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</si>
  <si>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</si>
  <si>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</si>
  <si>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</si>
  <si>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</si>
  <si>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</si>
  <si>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</si>
  <si>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</si>
  <si>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</si>
  <si>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</si>
  <si>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</si>
  <si>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</si>
  <si>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</si>
  <si>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</si>
  <si>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</si>
  <si>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</si>
  <si>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</si>
  <si>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</si>
  <si>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</si>
  <si>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</si>
  <si>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</si>
  <si>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</si>
  <si>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</si>
  <si>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</si>
  <si>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</si>
  <si>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</si>
  <si>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</si>
  <si>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</si>
  <si>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</si>
  <si>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</si>
  <si>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</si>
  <si>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</si>
  <si>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</si>
  <si>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</si>
  <si>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</si>
  <si>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</si>
  <si>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</si>
  <si>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</si>
  <si>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</si>
  <si>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</si>
  <si>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</si>
  <si>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</si>
  <si>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</si>
  <si>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</si>
  <si>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</si>
  <si>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</si>
  <si>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</si>
  <si>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</si>
  <si>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</si>
  <si>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</si>
  <si>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</si>
  <si>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</si>
  <si>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</si>
  <si>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</si>
  <si>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</si>
  <si>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</si>
  <si>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</si>
  <si>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</si>
  <si>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</si>
  <si>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</si>
  <si>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</si>
  <si>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</si>
  <si>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</si>
  <si>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</si>
  <si>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</si>
  <si>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</si>
  <si>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</si>
  <si>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</si>
  <si>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</si>
  <si>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</si>
  <si>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</si>
  <si>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</si>
  <si>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</si>
  <si>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</si>
  <si>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</si>
  <si>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</si>
  <si>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</si>
  <si>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</si>
  <si>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</si>
  <si>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</si>
  <si>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</si>
  <si>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</si>
  <si>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</si>
  <si>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</si>
  <si>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</si>
  <si>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</si>
  <si>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</si>
  <si>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</si>
  <si>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</si>
  <si>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</si>
  <si>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</si>
  <si>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</si>
  <si>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</si>
  <si>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</si>
  <si>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</si>
  <si>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</si>
  <si>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</si>
  <si>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</si>
  <si>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</si>
  <si>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</si>
  <si>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</si>
  <si>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</si>
  <si>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</si>
  <si>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</si>
  <si>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</si>
  <si>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</si>
  <si>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</si>
  <si>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</si>
  <si>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</si>
  <si>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</si>
  <si>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</si>
  <si>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</si>
  <si>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</si>
  <si>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</si>
  <si>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</si>
  <si>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</si>
  <si>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</si>
  <si>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</si>
  <si>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</si>
  <si>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</si>
  <si>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</si>
  <si>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</si>
  <si>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</si>
  <si>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</si>
  <si>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</si>
  <si>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</si>
  <si>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</si>
  <si>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</si>
  <si>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</si>
  <si>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</si>
  <si>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</si>
  <si>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</si>
  <si>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</si>
  <si>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</si>
  <si>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</si>
  <si>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</si>
  <si>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</si>
  <si>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</si>
  <si>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</si>
  <si>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</si>
  <si>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</si>
  <si>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</si>
  <si>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</si>
  <si>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</si>
  <si>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</si>
  <si>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</si>
  <si>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</si>
  <si>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</si>
  <si>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</si>
  <si>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</si>
  <si>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</si>
  <si>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</si>
  <si>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</si>
  <si>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</si>
  <si>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</si>
  <si>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</si>
  <si>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</si>
  <si>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</si>
  <si>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</si>
  <si>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</si>
  <si>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</si>
  <si>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</si>
  <si>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</si>
  <si>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</si>
  <si>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</si>
  <si>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</si>
  <si>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</si>
  <si>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</si>
  <si>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</si>
  <si>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</si>
  <si>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</si>
  <si>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</si>
  <si>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</si>
  <si>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</si>
  <si>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</si>
  <si>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</si>
  <si>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</si>
  <si>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</si>
  <si>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</si>
  <si>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</si>
  <si>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</si>
  <si>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</si>
  <si>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</si>
  <si>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</si>
  <si>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</si>
  <si>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</si>
  <si>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</si>
  <si>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</si>
  <si>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</si>
  <si>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</si>
  <si>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</si>
  <si>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</si>
  <si>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</si>
  <si>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</si>
  <si>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</si>
  <si>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</si>
  <si>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</si>
  <si>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</si>
  <si>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</si>
  <si>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</si>
  <si>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</si>
  <si>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</si>
  <si>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</si>
  <si>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</si>
  <si>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</si>
  <si>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</si>
  <si>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</si>
  <si>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</si>
  <si>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</si>
  <si>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</si>
  <si>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</si>
  <si>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</si>
  <si>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</si>
  <si>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</si>
  <si>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</si>
  <si>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</si>
  <si>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</si>
  <si>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</si>
  <si>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</si>
  <si>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</si>
  <si>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</si>
  <si>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</si>
  <si>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</si>
  <si>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</si>
  <si>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</si>
  <si>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</si>
  <si>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</si>
  <si>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</si>
  <si>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</si>
  <si>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</si>
  <si>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</si>
  <si>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</si>
  <si>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</si>
  <si>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</si>
  <si>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</si>
  <si>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</si>
  <si>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</si>
  <si>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</si>
  <si>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</si>
  <si>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</si>
  <si>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</si>
  <si>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</si>
  <si>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</si>
  <si>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</si>
  <si>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</si>
  <si>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</si>
  <si>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</si>
  <si>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</si>
  <si>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</si>
  <si>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</si>
  <si>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</si>
  <si>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</si>
  <si>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</si>
  <si>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</si>
  <si>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</si>
  <si>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</si>
  <si>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</si>
  <si>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</si>
  <si>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</si>
  <si>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</si>
  <si>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</si>
  <si>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</si>
  <si>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</si>
  <si>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</si>
  <si>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</si>
  <si>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</si>
  <si>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</si>
  <si>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</si>
  <si>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</si>
  <si>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</si>
  <si>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</si>
  <si>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</si>
  <si>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</si>
  <si>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</si>
  <si>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</si>
  <si>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</si>
  <si>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</si>
  <si>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</si>
  <si>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</si>
  <si>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</si>
  <si>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</si>
  <si>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</si>
  <si>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</si>
  <si>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</si>
  <si>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</si>
  <si>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</si>
  <si>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</si>
  <si>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</si>
  <si>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</si>
  <si>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</si>
  <si>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</si>
  <si>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</si>
  <si>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</si>
  <si>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</si>
  <si>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</si>
  <si>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</si>
  <si>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</si>
  <si>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</si>
  <si>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</si>
  <si>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</si>
  <si>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</si>
  <si>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</si>
  <si>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</si>
  <si>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</si>
  <si>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</si>
  <si>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</si>
  <si>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</si>
  <si>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</si>
  <si>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</si>
  <si>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</si>
  <si>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</si>
  <si>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</si>
  <si>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</si>
  <si>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</si>
  <si>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</si>
  <si>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</si>
  <si>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</si>
  <si>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</si>
  <si>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</si>
  <si>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</si>
  <si>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</si>
  <si>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</si>
  <si>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</si>
  <si>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</si>
  <si>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</si>
  <si>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</si>
  <si>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</si>
  <si>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</si>
  <si>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</si>
  <si>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</si>
  <si>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</si>
  <si>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</si>
  <si>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</si>
  <si>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</si>
  <si>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</si>
  <si>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</si>
  <si>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</si>
  <si>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</si>
  <si>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</si>
  <si>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</si>
  <si>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</si>
  <si>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</si>
  <si>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</si>
  <si>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</si>
  <si>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</si>
  <si>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</si>
  <si>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</si>
  <si>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</si>
  <si>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</si>
  <si>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</si>
  <si>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</si>
  <si>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</si>
  <si>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</si>
  <si>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</si>
  <si>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</si>
  <si>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</si>
  <si>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</si>
  <si>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</si>
  <si>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</si>
  <si>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</si>
  <si>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</si>
  <si>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</si>
  <si>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</si>
  <si>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</si>
  <si>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</si>
  <si>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</si>
  <si>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</si>
  <si>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</si>
  <si>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</si>
  <si>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</si>
  <si>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</si>
  <si>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</si>
  <si>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</si>
  <si>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</si>
  <si>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</si>
  <si>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</si>
  <si>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</si>
  <si>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</si>
  <si>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</si>
  <si>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</si>
  <si>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</si>
  <si>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</si>
  <si>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</si>
  <si>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</si>
  <si>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</si>
  <si>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</si>
  <si>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</si>
  <si>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</si>
  <si>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</si>
  <si>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</si>
  <si>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</si>
  <si>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</si>
  <si>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</si>
  <si>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</si>
  <si>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</si>
  <si>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</si>
  <si>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</si>
  <si>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</si>
  <si>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</si>
  <si>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</si>
  <si>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</si>
  <si>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</si>
  <si>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</si>
  <si>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</si>
  <si>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</si>
  <si>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</si>
  <si>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</si>
  <si>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</si>
  <si>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</si>
  <si>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</si>
  <si>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</si>
  <si>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</si>
  <si>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</si>
  <si>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</si>
  <si>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</si>
  <si>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</si>
  <si>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</si>
  <si>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</si>
  <si>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</si>
  <si>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</si>
  <si>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</si>
  <si>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</si>
  <si>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</si>
  <si>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</si>
  <si>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</si>
  <si>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</si>
  <si>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</si>
  <si>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</si>
  <si>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</si>
  <si>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</si>
  <si>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</si>
  <si>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</si>
  <si>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</si>
  <si>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</si>
  <si>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</si>
  <si>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</si>
  <si>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</si>
  <si>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</si>
  <si>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</si>
  <si>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</si>
  <si>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</si>
  <si>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</si>
  <si>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</si>
  <si>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</si>
  <si>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</si>
  <si>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</si>
  <si>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</si>
  <si>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</si>
  <si>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</si>
  <si>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</si>
  <si>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</si>
  <si>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</si>
  <si>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</si>
  <si>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</si>
  <si>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</si>
  <si>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</si>
  <si>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</si>
  <si>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</si>
  <si>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</si>
  <si>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</si>
  <si>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</si>
  <si>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</si>
  <si>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</si>
  <si>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</si>
  <si>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</si>
  <si>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</si>
  <si>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</si>
  <si>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</si>
  <si>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</si>
  <si>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</si>
  <si>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</si>
  <si>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</si>
  <si>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</si>
  <si>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</si>
  <si>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</si>
  <si>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</si>
  <si>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</si>
  <si>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</si>
  <si>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</si>
  <si>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</si>
  <si>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</si>
  <si>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</si>
  <si>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</si>
  <si>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</si>
  <si>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</si>
  <si>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</si>
  <si>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</si>
  <si>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</si>
  <si>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</si>
  <si>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</si>
  <si>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</si>
  <si>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</si>
  <si>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</si>
  <si>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</si>
  <si>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</si>
  <si>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</si>
  <si>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</si>
  <si>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</si>
  <si>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</si>
  <si>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</si>
  <si>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</si>
  <si>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</si>
  <si>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</si>
  <si>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</si>
  <si>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</si>
  <si>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</si>
  <si>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</si>
  <si>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</si>
  <si>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</si>
  <si>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</si>
  <si>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</si>
  <si>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</si>
  <si>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</si>
  <si>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</si>
  <si>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</si>
  <si>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</si>
  <si>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</si>
  <si>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</si>
  <si>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</si>
  <si>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</si>
  <si>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</si>
  <si>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</si>
  <si>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</si>
  <si>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</si>
  <si>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</si>
  <si>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</si>
  <si>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</si>
  <si>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</si>
  <si>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</si>
  <si>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</si>
  <si>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</si>
  <si>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</si>
  <si>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</si>
  <si>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</si>
  <si>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</si>
  <si>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</si>
  <si>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</si>
  <si>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</si>
  <si>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</si>
  <si>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</si>
  <si>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</si>
  <si>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</si>
  <si>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</si>
  <si>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</si>
  <si>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</si>
  <si>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</si>
  <si>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</si>
  <si>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</si>
  <si>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</si>
  <si>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</si>
  <si>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</si>
  <si>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</si>
  <si>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</si>
  <si>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</si>
  <si>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</si>
  <si>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</si>
  <si>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</si>
  <si>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</si>
  <si>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</si>
  <si>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</si>
  <si>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</si>
  <si>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</si>
  <si>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</si>
  <si>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</si>
  <si>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</si>
  <si>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</si>
  <si>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</si>
  <si>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</si>
  <si>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</si>
  <si>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</si>
  <si>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</si>
  <si>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</si>
  <si>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</si>
  <si>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</si>
  <si>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</si>
  <si>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</si>
  <si>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</si>
  <si>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</si>
  <si>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</si>
  <si>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</si>
  <si>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</si>
  <si>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</si>
  <si>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</si>
  <si>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</si>
  <si>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</si>
  <si>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</si>
  <si>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</si>
  <si>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</si>
  <si>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</si>
  <si>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</si>
  <si>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</si>
  <si>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</si>
  <si>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</si>
  <si>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</si>
  <si>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</si>
  <si>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</si>
  <si>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</si>
  <si>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</si>
  <si>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</si>
  <si>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</si>
  <si>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</si>
  <si>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</si>
  <si>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</si>
  <si>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</si>
  <si>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</si>
  <si>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</si>
  <si>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</si>
  <si>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</si>
  <si>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</si>
  <si>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</si>
  <si>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</si>
  <si>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</si>
  <si>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</si>
  <si>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</si>
  <si>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</si>
  <si>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</si>
  <si>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</si>
  <si>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</si>
  <si>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</si>
  <si>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</si>
  <si>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</si>
  <si>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</si>
  <si>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</si>
  <si>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</si>
  <si>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</si>
  <si>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</si>
  <si>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</si>
  <si>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</si>
  <si>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</si>
  <si>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</si>
  <si>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</si>
  <si>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</si>
  <si>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</si>
  <si>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</si>
  <si>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</si>
  <si>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</si>
  <si>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</si>
  <si>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</si>
  <si>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</si>
  <si>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</si>
  <si>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</si>
  <si>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</si>
  <si>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</si>
  <si>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</si>
  <si>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</si>
  <si>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</si>
  <si>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</si>
  <si>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</si>
  <si>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</si>
  <si>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</si>
  <si>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</si>
  <si>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</si>
  <si>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</si>
  <si>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</si>
  <si>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</si>
  <si>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</si>
  <si>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</si>
  <si>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</si>
  <si>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</si>
  <si>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</si>
  <si>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</si>
  <si>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</si>
  <si>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</si>
  <si>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</si>
  <si>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</si>
  <si>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</si>
  <si>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</si>
  <si>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</si>
  <si>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</si>
  <si>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</si>
  <si>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</si>
  <si>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</si>
  <si>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</si>
  <si>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</si>
  <si>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</si>
  <si>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</si>
  <si>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</si>
  <si>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</si>
  <si>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</si>
  <si>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</si>
  <si>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</si>
  <si>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</si>
  <si>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</si>
  <si>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</si>
  <si>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</si>
  <si>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</si>
  <si>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</si>
  <si>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</si>
  <si>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</si>
  <si>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</si>
  <si>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</si>
  <si>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</si>
  <si>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</si>
  <si>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</si>
  <si>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</si>
  <si>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</si>
  <si>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</si>
  <si>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</si>
  <si>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</si>
  <si>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</si>
  <si>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</si>
  <si>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</si>
  <si>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</si>
  <si>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</si>
  <si>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</si>
  <si>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</si>
  <si>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</si>
  <si>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</si>
  <si>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</si>
  <si>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</si>
  <si>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</si>
  <si>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</si>
  <si>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</si>
  <si>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</si>
  <si>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</si>
  <si>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</si>
  <si>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</si>
  <si>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</si>
  <si>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</si>
  <si>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</si>
  <si>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</si>
  <si>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</si>
  <si>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</si>
  <si>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</si>
  <si>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</si>
  <si>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</si>
  <si>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</si>
  <si>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</si>
  <si>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</si>
  <si>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</si>
  <si>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</si>
  <si>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</si>
  <si>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</si>
  <si>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</si>
  <si>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</si>
  <si>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</si>
  <si>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</si>
  <si>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</si>
  <si>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</si>
  <si>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</si>
  <si>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</si>
  <si>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</si>
  <si>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</si>
  <si>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</si>
  <si>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</si>
  <si>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</si>
  <si>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</si>
  <si>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</si>
  <si>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</si>
  <si>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</si>
  <si>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</si>
  <si>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</si>
  <si>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</si>
  <si>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</si>
  <si>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</si>
  <si>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</si>
  <si>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</si>
  <si>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</si>
  <si>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</si>
  <si>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</si>
  <si>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</si>
  <si>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</si>
  <si>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</si>
  <si>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</si>
  <si>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</si>
  <si>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</si>
  <si>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</si>
  <si>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</si>
  <si>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</si>
  <si>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</si>
  <si>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</si>
  <si>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</si>
  <si>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</si>
  <si>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</si>
  <si>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</si>
  <si>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</si>
  <si>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</si>
  <si>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</si>
  <si>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</si>
  <si>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</si>
  <si>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</si>
  <si>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</si>
  <si>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</si>
  <si>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</si>
  <si>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</si>
  <si>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</si>
  <si>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</si>
  <si>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</si>
  <si>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</si>
  <si>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</si>
  <si>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</si>
  <si>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</si>
  <si>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</si>
  <si>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</si>
  <si>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</si>
  <si>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</si>
  <si>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</si>
  <si>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</si>
  <si>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</si>
  <si>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</si>
  <si>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</si>
  <si>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</si>
  <si>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</si>
  <si>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</si>
  <si>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</si>
  <si>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</si>
  <si>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</si>
  <si>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</si>
  <si>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</si>
  <si>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</si>
  <si>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</si>
  <si>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</si>
  <si>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</si>
  <si>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</si>
  <si>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</si>
  <si>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</si>
  <si>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</si>
  <si>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</si>
  <si>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</si>
  <si>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</si>
  <si>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</si>
  <si>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</si>
  <si>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</si>
  <si>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</si>
  <si>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</si>
  <si>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</si>
  <si>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</si>
  <si>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</si>
  <si>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</si>
  <si>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</si>
  <si>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</si>
  <si>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</si>
  <si>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</si>
  <si>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</si>
  <si>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</si>
  <si>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</si>
  <si>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</si>
  <si>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</si>
  <si>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</si>
  <si>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</si>
  <si>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</si>
  <si>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</si>
  <si>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</si>
  <si>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</si>
  <si>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</si>
  <si>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</si>
  <si>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</si>
  <si>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</si>
  <si>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</si>
  <si>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</si>
  <si>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</si>
  <si>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</si>
  <si>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</si>
  <si>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</si>
  <si>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</si>
  <si>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</si>
  <si>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</si>
  <si>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</si>
  <si>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</si>
  <si>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</si>
  <si>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</si>
  <si>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</si>
  <si>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</si>
  <si>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</si>
  <si>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</si>
  <si>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</si>
  <si>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</si>
  <si>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</si>
  <si>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</si>
  <si>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</si>
  <si>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</si>
  <si>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</si>
  <si>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</si>
  <si>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</si>
  <si>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</si>
  <si>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</si>
  <si>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</si>
  <si>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</si>
  <si>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</si>
  <si>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</si>
  <si>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</si>
  <si>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</si>
  <si>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</si>
  <si>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</si>
  <si>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</si>
  <si>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</si>
  <si>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</si>
  <si>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</si>
  <si>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</si>
  <si>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</si>
  <si>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</si>
  <si>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</si>
  <si>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</si>
  <si>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</si>
  <si>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</si>
  <si>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</si>
  <si>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</si>
  <si>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</si>
  <si>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</si>
  <si>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</si>
  <si>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</si>
  <si>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</si>
  <si>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</si>
  <si>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</si>
  <si>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</si>
  <si>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</si>
  <si>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</si>
  <si>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</si>
  <si>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</si>
  <si>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</si>
  <si>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</si>
  <si>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</si>
  <si>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</si>
  <si>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</si>
  <si>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</si>
  <si>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</si>
  <si>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</si>
  <si>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</si>
  <si>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</si>
  <si>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</si>
  <si>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</si>
  <si>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</si>
  <si>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</si>
  <si>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</si>
  <si>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</si>
  <si>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</si>
  <si>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</si>
  <si>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</si>
  <si>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</si>
  <si>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</si>
  <si>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</si>
  <si>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</si>
  <si>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</si>
  <si>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</si>
  <si>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</si>
  <si>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</si>
  <si>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</si>
  <si>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</si>
  <si>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</si>
  <si>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</si>
  <si>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</si>
  <si>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</si>
  <si>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</si>
  <si>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</si>
  <si>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</si>
  <si>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</si>
  <si>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</si>
  <si>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</si>
  <si>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</si>
  <si>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</si>
  <si>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</si>
  <si>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</si>
  <si>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</si>
  <si>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</si>
  <si>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</si>
  <si>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</si>
  <si>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</si>
  <si>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</si>
  <si>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</si>
  <si>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</si>
  <si>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</si>
  <si>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</si>
  <si>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</si>
  <si>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</si>
  <si>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</si>
  <si>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</si>
  <si>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</si>
  <si>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</si>
  <si>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</si>
  <si>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</si>
  <si>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</si>
  <si>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</si>
  <si>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</si>
  <si>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</si>
  <si>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</si>
  <si>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</si>
  <si>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</si>
  <si>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</si>
  <si>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</si>
  <si>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</si>
  <si>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</si>
  <si>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</si>
  <si>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</si>
  <si>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</si>
  <si>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</si>
  <si>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</si>
  <si>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</si>
  <si>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</si>
  <si>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</si>
  <si>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</si>
  <si>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</si>
  <si>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</si>
  <si>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</si>
  <si>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</si>
  <si>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</si>
  <si>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</si>
  <si>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</si>
  <si>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</si>
  <si>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</si>
  <si>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</si>
  <si>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</si>
  <si>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</si>
  <si>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</si>
  <si>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</si>
  <si>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</si>
  <si>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</si>
  <si>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</si>
  <si>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</si>
  <si>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</si>
  <si>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</si>
  <si>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</si>
  <si>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</si>
  <si>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</si>
  <si>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</si>
  <si>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</si>
  <si>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</si>
  <si>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</si>
  <si>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</si>
  <si>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</si>
  <si>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</si>
  <si>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</si>
  <si>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</si>
  <si>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</si>
  <si>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</si>
  <si>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</si>
  <si>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</si>
  <si>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</si>
  <si>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</si>
  <si>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</si>
  <si>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</si>
  <si>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</si>
  <si>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</si>
  <si>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</si>
  <si>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</si>
  <si>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</si>
  <si>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</si>
  <si>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</si>
  <si>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</si>
  <si>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</si>
  <si>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</si>
  <si>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</si>
  <si>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</si>
  <si>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</si>
  <si>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</si>
  <si>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</si>
  <si>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</si>
  <si>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</si>
  <si>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</si>
  <si>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</si>
  <si>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</si>
  <si>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</si>
  <si>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</si>
  <si>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</si>
  <si>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</si>
  <si>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</si>
  <si>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</si>
  <si>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</si>
  <si>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</si>
  <si>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</si>
  <si>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</si>
  <si>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</si>
  <si>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</si>
  <si>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</si>
  <si>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</si>
  <si>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</si>
  <si>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</si>
  <si>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</si>
  <si>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</si>
  <si>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</si>
  <si>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</si>
  <si>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</si>
  <si>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</si>
  <si>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</si>
  <si>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</si>
  <si>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</si>
  <si>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</si>
  <si>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</si>
  <si>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</si>
  <si>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</si>
  <si>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</si>
  <si>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</si>
  <si>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</si>
  <si>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</si>
  <si>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</si>
  <si>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</si>
  <si>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</si>
  <si>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</si>
  <si>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</si>
  <si>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</si>
  <si>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</si>
  <si>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</si>
  <si>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</si>
  <si>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</si>
  <si>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</si>
  <si>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</si>
  <si>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</si>
  <si>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</si>
  <si>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</si>
  <si>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</si>
  <si>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</si>
  <si>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</si>
  <si>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</si>
  <si>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</si>
  <si>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</si>
  <si>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</si>
  <si>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</si>
  <si>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</si>
  <si>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</si>
  <si>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</si>
  <si>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</si>
  <si>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</si>
  <si>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</si>
  <si>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</si>
  <si>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</si>
  <si>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</si>
  <si>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</si>
  <si>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</si>
  <si>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</si>
  <si>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</si>
  <si>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</si>
  <si>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</si>
  <si>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</si>
  <si>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</si>
  <si>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</si>
  <si>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</si>
  <si>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</si>
  <si>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</si>
  <si>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</si>
  <si>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</si>
  <si>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</si>
  <si>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</si>
  <si>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</si>
  <si>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</si>
  <si>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</si>
  <si>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</si>
  <si>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</si>
  <si>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</si>
  <si>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</si>
  <si>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</si>
  <si>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</si>
  <si>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</si>
  <si>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</si>
  <si>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</si>
  <si>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</si>
  <si>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</si>
  <si>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</si>
  <si>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</si>
  <si>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</si>
  <si>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</si>
  <si>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</si>
  <si>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</si>
  <si>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</si>
  <si>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</si>
  <si>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</si>
  <si>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</si>
  <si>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</si>
  <si>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</si>
  <si>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</si>
  <si>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</si>
  <si>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</si>
  <si>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</si>
  <si>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</si>
  <si>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</si>
  <si>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</si>
  <si>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</si>
  <si>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</si>
  <si>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</si>
  <si>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</si>
  <si>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</si>
  <si>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</si>
  <si>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</si>
  <si>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</si>
  <si>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</si>
  <si>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</si>
  <si>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</si>
  <si>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</si>
  <si>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</si>
  <si>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</si>
  <si>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</si>
  <si>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</si>
  <si>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</si>
  <si>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</si>
  <si>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</si>
  <si>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</si>
  <si>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</si>
  <si>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</si>
  <si>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</si>
  <si>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</si>
  <si>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</si>
  <si>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</si>
  <si>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</si>
  <si>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</si>
  <si>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</si>
  <si>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</si>
  <si>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</si>
  <si>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</si>
  <si>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</si>
  <si>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</si>
  <si>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</si>
  <si>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</si>
  <si>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</si>
  <si>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</si>
  <si>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</si>
  <si>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</si>
  <si>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</si>
  <si>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</si>
  <si>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</si>
  <si>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</si>
  <si>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</si>
  <si>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</si>
  <si>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</si>
  <si>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</si>
  <si>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</si>
  <si>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</si>
  <si>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</si>
  <si>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</si>
  <si>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</si>
  <si>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</si>
  <si>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</si>
  <si>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</si>
  <si>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</si>
  <si>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</si>
  <si>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</si>
  <si>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</si>
  <si>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</si>
  <si>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</si>
  <si>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</si>
  <si>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</si>
  <si>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</si>
  <si>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</si>
  <si>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</si>
  <si>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</si>
  <si>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</si>
  <si>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</si>
  <si>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</si>
  <si>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</si>
  <si>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</si>
  <si>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</si>
  <si>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</si>
  <si>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</si>
  <si>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</si>
  <si>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</si>
  <si>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</si>
  <si>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</si>
  <si>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</si>
  <si>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</si>
  <si>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</si>
  <si>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</si>
  <si>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</si>
  <si>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</si>
  <si>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</si>
  <si>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</si>
  <si>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</si>
  <si>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</si>
  <si>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</si>
  <si>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</si>
  <si>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</si>
  <si>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</si>
  <si>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</si>
  <si>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</si>
  <si>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</si>
  <si>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</si>
  <si>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</si>
  <si>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</si>
  <si>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</si>
  <si>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</si>
  <si>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</si>
  <si>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</si>
  <si>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</si>
  <si>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</si>
  <si>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</si>
  <si>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</si>
  <si>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</si>
  <si>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</si>
  <si>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</si>
  <si>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</si>
  <si>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</si>
  <si>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</si>
  <si>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</si>
  <si>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</si>
  <si>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</si>
  <si>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</si>
  <si>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</si>
  <si>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</si>
  <si>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</si>
  <si>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</si>
  <si>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</si>
  <si>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</si>
  <si>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</si>
  <si>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</si>
  <si>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</si>
  <si>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</si>
  <si>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</si>
  <si>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</si>
  <si>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</si>
  <si>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</si>
  <si>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</si>
  <si>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</si>
  <si>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</si>
  <si>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</si>
  <si>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</si>
  <si>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</si>
  <si>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</si>
  <si>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</si>
  <si>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</si>
  <si>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</si>
  <si>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</si>
  <si>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</si>
  <si>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</si>
  <si>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</si>
  <si>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</si>
  <si>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</si>
  <si>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</si>
  <si>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</si>
  <si>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</si>
  <si>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</si>
  <si>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</si>
  <si>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</si>
  <si>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</si>
  <si>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</si>
  <si>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</si>
  <si>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</si>
  <si>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</si>
  <si>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</si>
  <si>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</si>
  <si>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</si>
  <si>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</si>
  <si>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</si>
  <si>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</si>
  <si>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</si>
  <si>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</si>
  <si>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</si>
  <si>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</si>
  <si>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</si>
  <si>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</si>
  <si>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</si>
  <si>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</si>
  <si>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</si>
  <si>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</si>
  <si>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</si>
  <si>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</si>
  <si>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</si>
  <si>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</si>
  <si>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</si>
  <si>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</si>
  <si>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</si>
  <si>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</si>
  <si>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</si>
  <si>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</si>
  <si>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</si>
  <si>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</si>
  <si>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</si>
  <si>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</si>
  <si>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</si>
  <si>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</si>
  <si>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</si>
  <si>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</si>
  <si>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</si>
  <si>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</si>
  <si>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</si>
  <si>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</si>
  <si>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</si>
  <si>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</si>
  <si>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</si>
  <si>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</si>
  <si>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</si>
  <si>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</si>
  <si>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</si>
  <si>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</si>
  <si>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</si>
  <si>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</si>
  <si>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</si>
  <si>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</si>
  <si>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</si>
  <si>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</si>
  <si>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</si>
  <si>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</si>
  <si>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</si>
  <si>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</si>
  <si>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</si>
  <si>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</si>
  <si>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</si>
  <si>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</si>
  <si>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</si>
  <si>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</si>
  <si>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</si>
  <si>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</si>
  <si>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</si>
  <si>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</si>
  <si>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</si>
  <si>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</si>
  <si>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</si>
  <si>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</si>
  <si>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</si>
  <si>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</si>
  <si>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</si>
  <si>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</si>
  <si>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</si>
  <si>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</si>
  <si>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</si>
  <si>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</si>
  <si>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</si>
  <si>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</si>
  <si>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</si>
  <si>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</si>
  <si>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</si>
  <si>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</si>
  <si>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</si>
  <si>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</si>
  <si>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</si>
  <si>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</si>
  <si>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</si>
  <si>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</si>
  <si>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</si>
  <si>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</si>
  <si>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</si>
  <si>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</si>
  <si>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</si>
  <si>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</si>
  <si>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</si>
  <si>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</si>
  <si>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</si>
  <si>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</si>
  <si>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</si>
  <si>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</si>
  <si>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</si>
  <si>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</si>
  <si>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</si>
  <si>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</si>
  <si>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</si>
  <si>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</si>
  <si>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</si>
  <si>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</si>
  <si>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</si>
  <si>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</si>
  <si>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</si>
  <si>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</si>
  <si>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</si>
  <si>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</si>
  <si>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</si>
  <si>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</si>
  <si>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</si>
  <si>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</si>
  <si>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</si>
  <si>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</si>
  <si>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</si>
  <si>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</si>
  <si>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</si>
  <si>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</si>
  <si>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</si>
  <si>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</si>
  <si>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</si>
  <si>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</si>
  <si>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</si>
  <si>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</si>
  <si>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</si>
  <si>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</si>
  <si>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</si>
  <si>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</si>
  <si>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</si>
  <si>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</si>
  <si>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</si>
  <si>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</si>
  <si>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</si>
  <si>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</si>
  <si>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</si>
  <si>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</si>
  <si>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</si>
  <si>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</si>
  <si>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</si>
  <si>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</si>
  <si>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</si>
  <si>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</si>
  <si>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</si>
  <si>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</si>
  <si>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</si>
  <si>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</si>
  <si>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</si>
  <si>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</si>
  <si>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</si>
  <si>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</si>
  <si>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</si>
  <si>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</si>
  <si>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</si>
  <si>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</si>
  <si>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</si>
  <si>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</si>
  <si>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</si>
  <si>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</si>
  <si>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</si>
  <si>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</si>
  <si>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</si>
  <si>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</si>
  <si>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</si>
  <si>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</si>
  <si>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</si>
  <si>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</si>
  <si>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</si>
  <si>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</si>
  <si>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</si>
  <si>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</si>
  <si>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</si>
  <si>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</si>
  <si>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</si>
  <si>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</si>
  <si>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</si>
  <si>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</si>
  <si>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</si>
  <si>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</si>
  <si>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</si>
  <si>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</si>
  <si>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</si>
  <si>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</si>
  <si>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</si>
  <si>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</si>
  <si>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</si>
  <si>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</si>
  <si>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</si>
  <si>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</si>
  <si>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</si>
  <si>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</si>
  <si>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</si>
  <si>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</si>
  <si>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</si>
  <si>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</si>
  <si>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</si>
  <si>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</si>
  <si>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</si>
  <si>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</si>
  <si>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</si>
  <si>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</si>
  <si>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</si>
  <si>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</si>
  <si>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</si>
  <si>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</si>
  <si>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</si>
  <si>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</si>
  <si>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</si>
  <si>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</si>
  <si>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</si>
  <si>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</si>
  <si>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</si>
  <si>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</si>
  <si>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</si>
  <si>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</si>
  <si>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</si>
  <si>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</si>
  <si>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</si>
  <si>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</si>
  <si>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</si>
  <si>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</si>
  <si>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</si>
  <si>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</si>
  <si>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</si>
  <si>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</si>
  <si>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</si>
  <si>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</si>
  <si>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</si>
  <si>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</si>
  <si>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</si>
  <si>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</si>
  <si>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</si>
  <si>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</si>
  <si>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</si>
  <si>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</si>
  <si>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</si>
  <si>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</si>
  <si>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</si>
  <si>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</si>
  <si>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</si>
  <si>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</si>
  <si>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</si>
  <si>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</si>
  <si>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</si>
  <si>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</si>
  <si>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</si>
  <si>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</si>
  <si>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</si>
  <si>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</si>
  <si>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</si>
  <si>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</si>
  <si>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</si>
  <si>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</si>
  <si>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</si>
  <si>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</si>
  <si>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</si>
  <si>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</si>
  <si>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</si>
  <si>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</si>
  <si>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</si>
  <si>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</si>
  <si>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</si>
  <si>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</si>
  <si>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</si>
  <si>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</si>
  <si>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</si>
  <si>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</si>
  <si>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</si>
  <si>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</si>
  <si>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</si>
  <si>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</si>
  <si>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</si>
  <si>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</si>
  <si>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</si>
  <si>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</si>
  <si>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</si>
  <si>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</si>
  <si>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</si>
  <si>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</si>
  <si>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</si>
  <si>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</si>
  <si>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</si>
  <si>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</si>
  <si>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</si>
  <si>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</si>
  <si>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</si>
  <si>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</si>
  <si>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</si>
  <si>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</si>
  <si>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</si>
  <si>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</si>
  <si>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</si>
  <si>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</si>
  <si>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</si>
  <si>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</si>
  <si>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</si>
  <si>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</si>
  <si>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</si>
  <si>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</si>
  <si>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</si>
  <si>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</si>
  <si>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</si>
  <si>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</si>
  <si>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</si>
  <si>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</si>
  <si>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</si>
  <si>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</si>
  <si>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</si>
  <si>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</si>
  <si>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</si>
  <si>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</si>
  <si>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</si>
  <si>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</si>
  <si>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</si>
  <si>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</si>
  <si>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</si>
  <si>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</si>
  <si>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</si>
  <si>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</si>
  <si>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</si>
  <si>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</si>
  <si>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</si>
  <si>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</si>
  <si>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</si>
  <si>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</si>
  <si>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</si>
  <si>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</si>
  <si>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</si>
  <si>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</si>
  <si>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</si>
  <si>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</si>
  <si>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</si>
  <si>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</si>
  <si>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</si>
  <si>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</si>
  <si>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</si>
  <si>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</si>
  <si>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</si>
  <si>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</si>
  <si>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</si>
  <si>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</si>
  <si>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</si>
  <si>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</si>
  <si>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</si>
  <si>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</si>
  <si>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</si>
  <si>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</si>
  <si>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</si>
  <si>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</si>
  <si>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</si>
  <si>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</si>
  <si>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</si>
  <si>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</si>
  <si>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</si>
  <si>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</si>
  <si>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</si>
  <si>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</si>
  <si>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</si>
  <si>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</si>
  <si>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</si>
  <si>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</si>
  <si>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</si>
  <si>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</si>
  <si>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</si>
  <si>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</si>
  <si>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</si>
  <si>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</si>
  <si>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</si>
  <si>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</si>
  <si>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</si>
  <si>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</si>
  <si>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</si>
  <si>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</si>
  <si>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</si>
  <si>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</si>
  <si>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</si>
  <si>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</si>
  <si>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</si>
  <si>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</si>
  <si>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</si>
  <si>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</si>
  <si>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</si>
  <si>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</si>
  <si>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</si>
  <si>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</si>
  <si>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</si>
  <si>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</si>
  <si>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</si>
  <si>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</si>
  <si>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</si>
  <si>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</si>
  <si>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</si>
  <si>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</si>
  <si>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</si>
  <si>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</si>
  <si>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</si>
  <si>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</si>
  <si>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</si>
  <si>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</si>
  <si>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</si>
  <si>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</si>
  <si>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</si>
  <si>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</si>
  <si>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</si>
  <si>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</si>
  <si>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</si>
  <si>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</si>
  <si>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</si>
  <si>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</si>
  <si>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</si>
  <si>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</si>
  <si>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</si>
  <si>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</si>
  <si>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</si>
  <si>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</si>
  <si>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</si>
  <si>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</si>
  <si>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</si>
  <si>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</si>
  <si>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</si>
  <si>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</si>
  <si>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</si>
  <si>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</si>
  <si>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</si>
  <si>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</si>
  <si>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</si>
  <si>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</si>
  <si>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</si>
  <si>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</si>
  <si>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</si>
  <si>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</si>
  <si>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</si>
  <si>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</si>
  <si>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</si>
  <si>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</si>
  <si>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</si>
  <si>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</si>
  <si>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</si>
  <si>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</si>
  <si>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</si>
  <si>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</si>
  <si>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</si>
  <si>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</si>
  <si>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</si>
  <si>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</si>
  <si>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</si>
  <si>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</si>
  <si>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</si>
  <si>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</si>
  <si>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</si>
  <si>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</si>
  <si>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</si>
  <si>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</si>
  <si>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</si>
  <si>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</si>
  <si>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</si>
  <si>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</si>
  <si>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</si>
  <si>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</si>
  <si>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</si>
  <si>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</si>
  <si>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</si>
  <si>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</si>
  <si>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</si>
  <si>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</si>
  <si>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</si>
  <si>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</si>
  <si>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</si>
  <si>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</si>
  <si>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</si>
  <si>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</si>
  <si>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</si>
  <si>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</si>
  <si>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</si>
  <si>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</si>
  <si>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</si>
  <si>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</si>
  <si>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</si>
  <si>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</si>
  <si>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</si>
  <si>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</si>
  <si>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</si>
  <si>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</si>
  <si>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</si>
  <si>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</si>
  <si>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</si>
  <si>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</si>
  <si>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</si>
  <si>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</si>
  <si>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</si>
  <si>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</si>
  <si>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</si>
  <si>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</si>
  <si>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</si>
  <si>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</si>
  <si>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</si>
  <si>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</si>
  <si>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</si>
  <si>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</si>
  <si>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</si>
  <si>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</si>
  <si>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</si>
  <si>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</si>
  <si>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</si>
  <si>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</si>
  <si>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</si>
  <si>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</si>
  <si>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</si>
  <si>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</si>
  <si>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</si>
  <si>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</si>
  <si>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</si>
  <si>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</si>
  <si>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</si>
  <si>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</si>
  <si>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</si>
  <si>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</si>
  <si>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</si>
  <si>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</si>
  <si>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</si>
  <si>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</si>
  <si>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</si>
  <si>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</si>
  <si>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</si>
  <si>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</si>
  <si>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</si>
  <si>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</si>
  <si>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</si>
  <si>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</si>
  <si>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</si>
  <si>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</si>
  <si>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</si>
  <si>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</si>
  <si>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</si>
  <si>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</si>
  <si>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</si>
  <si>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</si>
  <si>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</si>
  <si>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</si>
  <si>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</si>
  <si>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</si>
  <si>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</si>
  <si>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</si>
  <si>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</si>
  <si>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</si>
  <si>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</si>
  <si>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</si>
  <si>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</si>
  <si>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</si>
  <si>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</si>
  <si>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</si>
  <si>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</si>
  <si>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</si>
  <si>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</si>
  <si>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</si>
  <si>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</si>
  <si>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</si>
  <si>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</si>
  <si>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</si>
  <si>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</si>
  <si>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</si>
  <si>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</si>
  <si>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</si>
  <si>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</si>
  <si>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</si>
  <si>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</si>
  <si>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</si>
  <si>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</si>
  <si>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</si>
  <si>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</si>
  <si>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</si>
  <si>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</si>
  <si>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</si>
  <si>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</si>
  <si>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</si>
  <si>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</si>
  <si>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</si>
  <si>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</si>
  <si>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</si>
  <si>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</si>
  <si>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</si>
  <si>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</si>
  <si>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</si>
  <si>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</si>
  <si>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</si>
  <si>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</si>
  <si>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</si>
  <si>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</si>
  <si>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</si>
  <si>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</si>
  <si>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</si>
  <si>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</si>
  <si>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</si>
  <si>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</si>
  <si>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</si>
  <si>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</si>
  <si>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</si>
  <si>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</si>
  <si>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</si>
  <si>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</si>
  <si>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</si>
  <si>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</si>
  <si>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</si>
  <si>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</si>
  <si>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</si>
  <si>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</si>
  <si>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</si>
  <si>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</si>
  <si>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</si>
  <si>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</si>
  <si>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</si>
  <si>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</si>
  <si>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</si>
  <si>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</si>
  <si>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</si>
  <si>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</si>
  <si>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</si>
  <si>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</si>
  <si>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</si>
  <si>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</si>
  <si>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</si>
  <si>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</si>
  <si>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</si>
  <si>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</si>
  <si>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</si>
  <si>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</si>
  <si>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</si>
  <si>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</si>
  <si>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</si>
  <si>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</si>
  <si>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</si>
  <si>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</si>
  <si>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</si>
  <si>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</si>
  <si>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</si>
  <si>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</si>
  <si>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</si>
  <si>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</si>
  <si>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</si>
  <si>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</si>
  <si>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</si>
  <si>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</si>
  <si>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</si>
  <si>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</si>
  <si>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</si>
  <si>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</si>
  <si>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</si>
  <si>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</si>
  <si>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</si>
  <si>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</si>
  <si>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</si>
  <si>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</si>
  <si>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</si>
  <si>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</si>
  <si>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</si>
  <si>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</si>
  <si>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</si>
  <si>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</si>
  <si>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</si>
  <si>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</si>
  <si>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</si>
  <si>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</si>
  <si>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</si>
  <si>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</si>
  <si>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</si>
  <si>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</si>
  <si>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</si>
  <si>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</si>
  <si>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</si>
  <si>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</si>
  <si>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</si>
  <si>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</si>
  <si>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</si>
  <si>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</si>
  <si>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</si>
  <si>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</si>
  <si>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</si>
  <si>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</si>
  <si>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</si>
  <si>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</si>
  <si>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</si>
  <si>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</si>
  <si>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</si>
  <si>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</si>
  <si>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</si>
  <si>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</si>
  <si>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</si>
  <si>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</si>
  <si>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</si>
  <si>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</si>
  <si>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</si>
  <si>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</si>
  <si>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</si>
  <si>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</si>
  <si>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</si>
  <si>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</si>
  <si>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</si>
  <si>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</si>
  <si>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</si>
  <si>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</si>
  <si>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</si>
  <si>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</si>
  <si>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</si>
  <si>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</si>
  <si>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</si>
  <si>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</si>
  <si>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</si>
  <si>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</si>
  <si>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</si>
  <si>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</si>
  <si>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</si>
  <si>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</si>
  <si>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</si>
  <si>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</si>
  <si>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</si>
  <si>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</si>
  <si>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</si>
  <si>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</si>
  <si>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</si>
  <si>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</si>
  <si>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</si>
  <si>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</si>
  <si>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</si>
  <si>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</si>
  <si>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</si>
  <si>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</si>
  <si>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</si>
  <si>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</si>
  <si>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</si>
  <si>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</si>
  <si>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</si>
  <si>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</si>
  <si>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</si>
  <si>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</si>
  <si>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</si>
  <si>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</si>
  <si>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</si>
  <si>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</si>
  <si>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</si>
  <si>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</si>
  <si>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</si>
  <si>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</si>
  <si>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</si>
  <si>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</si>
  <si>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</si>
  <si>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</si>
  <si>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</si>
  <si>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</si>
  <si>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</si>
  <si>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</si>
  <si>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</si>
  <si>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</si>
  <si>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</si>
  <si>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</si>
  <si>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</si>
  <si>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</si>
  <si>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</si>
  <si>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</si>
  <si>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</si>
  <si>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</si>
  <si>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</si>
  <si>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</si>
  <si>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</si>
  <si>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</si>
  <si>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</si>
  <si>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</si>
  <si>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</si>
  <si>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</si>
  <si>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</si>
  <si>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</si>
  <si>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</si>
  <si>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</si>
  <si>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</si>
  <si>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</si>
  <si>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</si>
  <si>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</si>
  <si>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</si>
  <si>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</si>
  <si>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</si>
  <si>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</si>
  <si>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</si>
  <si>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</si>
  <si>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</si>
  <si>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</si>
  <si>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</si>
  <si>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</si>
  <si>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</si>
  <si>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</si>
  <si>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</si>
  <si>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</si>
  <si>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</si>
  <si>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</si>
  <si>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</si>
  <si>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</si>
  <si>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</si>
  <si>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</si>
  <si>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</si>
  <si>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</si>
  <si>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</si>
  <si>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</si>
  <si>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</si>
  <si>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</si>
  <si>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</si>
  <si>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</si>
  <si>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</si>
  <si>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</si>
  <si>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</si>
  <si>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</si>
  <si>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</si>
  <si>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</si>
  <si>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</si>
  <si>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</si>
  <si>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</si>
  <si>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</si>
  <si>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</si>
  <si>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</si>
  <si>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</si>
  <si>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</si>
  <si>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</si>
  <si>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</si>
  <si>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</si>
  <si>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</si>
  <si>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</si>
  <si>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</si>
  <si>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</si>
  <si>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</si>
  <si>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</si>
  <si>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</si>
  <si>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</si>
  <si>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</si>
  <si>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</si>
  <si>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</si>
  <si>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</si>
  <si>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</si>
  <si>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</si>
  <si>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</si>
  <si>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</si>
  <si>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</si>
  <si>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</si>
  <si>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</si>
  <si>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</si>
  <si>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</si>
  <si>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</si>
  <si>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</si>
  <si>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</si>
  <si>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</si>
  <si>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</si>
  <si>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</si>
  <si>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</si>
  <si>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</si>
  <si>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</si>
  <si>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</si>
  <si>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</si>
  <si>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</si>
  <si>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</si>
  <si>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</si>
  <si>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</si>
  <si>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</si>
  <si>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</si>
  <si>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</si>
  <si>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</si>
  <si>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</si>
  <si>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</si>
  <si>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</si>
  <si>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</si>
  <si>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</si>
  <si>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</si>
  <si>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</si>
  <si>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</si>
  <si>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</si>
  <si>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</si>
  <si>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</si>
  <si>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</si>
  <si>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</si>
  <si>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</si>
  <si>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</si>
  <si>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</si>
  <si>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</si>
  <si>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</si>
  <si>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</si>
  <si>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</si>
  <si>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</si>
  <si>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</si>
  <si>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</si>
  <si>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</si>
  <si>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</si>
  <si>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</si>
  <si>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</si>
  <si>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</si>
  <si>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</si>
  <si>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</si>
  <si>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</si>
  <si>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</si>
  <si>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</si>
  <si>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</si>
  <si>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</si>
  <si>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</si>
  <si>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</si>
  <si>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</si>
  <si>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</si>
  <si>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</si>
  <si>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</si>
  <si>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</si>
  <si>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</si>
  <si>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</si>
  <si>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</si>
  <si>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</si>
  <si>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</si>
  <si>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</si>
  <si>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</si>
  <si>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</si>
  <si>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</si>
  <si>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</si>
  <si>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</si>
  <si>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</si>
  <si>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</si>
  <si>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</si>
  <si>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</si>
  <si>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</si>
  <si>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</si>
  <si>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</si>
  <si>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</si>
  <si>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</si>
  <si>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</si>
  <si>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</si>
  <si>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</si>
  <si>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</si>
  <si>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</si>
  <si>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</si>
  <si>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</si>
  <si>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</si>
  <si>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</si>
  <si>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</si>
  <si>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</si>
  <si>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</si>
  <si>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</si>
  <si>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</si>
  <si>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</si>
  <si>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</si>
  <si>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</si>
  <si>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</si>
  <si>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</si>
  <si>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</si>
  <si>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</si>
  <si>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</si>
  <si>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</si>
  <si>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</si>
  <si>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</si>
  <si>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</si>
  <si>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</si>
  <si>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</si>
  <si>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</si>
  <si>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</si>
  <si>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</si>
  <si>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</si>
  <si>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</si>
  <si>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</si>
  <si>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</si>
  <si>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</si>
  <si>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</si>
  <si>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</si>
  <si>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</si>
  <si>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</si>
  <si>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</si>
  <si>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</si>
  <si>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</si>
  <si>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</si>
  <si>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</si>
  <si>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</si>
  <si>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</si>
  <si>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</si>
  <si>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</si>
  <si>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</si>
  <si>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</si>
  <si>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</si>
  <si>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</si>
  <si>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</si>
  <si>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</si>
  <si>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</si>
  <si>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</si>
  <si>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</si>
  <si>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</si>
  <si>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</si>
  <si>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</si>
  <si>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</si>
  <si>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</si>
  <si>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</si>
  <si>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</si>
  <si>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</si>
  <si>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</si>
  <si>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</si>
  <si>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</si>
  <si>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</si>
  <si>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</si>
  <si>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</si>
  <si>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</si>
  <si>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</si>
  <si>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</si>
  <si>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</si>
  <si>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</si>
  <si>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</si>
  <si>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</si>
  <si>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</si>
  <si>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</si>
  <si>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</si>
  <si>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</si>
  <si>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</si>
  <si>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</si>
  <si>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</si>
  <si>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</si>
  <si>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</si>
  <si>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</si>
  <si>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</si>
  <si>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</si>
  <si>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</si>
  <si>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</si>
  <si>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</si>
  <si>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</si>
  <si>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</si>
  <si>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</si>
  <si>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</si>
  <si>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</si>
  <si>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</si>
  <si>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</si>
  <si>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</si>
  <si>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</si>
  <si>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</si>
  <si>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</si>
  <si>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</si>
  <si>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</si>
  <si>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</si>
  <si>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</si>
  <si>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</si>
  <si>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</si>
  <si>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</si>
  <si>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</si>
  <si>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</si>
  <si>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</si>
  <si>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</si>
  <si>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</si>
  <si>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</si>
  <si>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</si>
  <si>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</si>
  <si>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</si>
  <si>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</si>
  <si>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</si>
  <si>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</si>
  <si>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</si>
  <si>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</si>
  <si>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</si>
  <si>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</si>
  <si>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</si>
  <si>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</si>
  <si>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</si>
  <si>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</si>
  <si>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</si>
  <si>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</si>
  <si>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</si>
  <si>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</si>
  <si>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</si>
  <si>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</si>
  <si>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</si>
  <si>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</si>
  <si>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</si>
  <si>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</si>
  <si>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</si>
  <si>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</si>
  <si>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</si>
  <si>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</si>
  <si>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</si>
  <si>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</si>
  <si>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</si>
  <si>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</si>
  <si>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</si>
  <si>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</si>
  <si>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</si>
  <si>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</si>
  <si>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</si>
  <si>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</si>
  <si>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</si>
  <si>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</si>
  <si>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</si>
  <si>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</si>
  <si>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</si>
  <si>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</si>
  <si>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</si>
  <si>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</si>
  <si>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</si>
  <si>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</si>
  <si>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</si>
  <si>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</si>
  <si>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</si>
  <si>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</si>
  <si>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</si>
  <si>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</si>
  <si>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</si>
  <si>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</si>
  <si>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</si>
  <si>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</si>
  <si>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</si>
  <si>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</si>
  <si>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</si>
  <si>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</si>
  <si>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</si>
  <si>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</si>
  <si>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</si>
  <si>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</si>
  <si>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</si>
  <si>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</si>
  <si>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</si>
  <si>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</si>
  <si>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</si>
  <si>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</si>
  <si>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</si>
  <si>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</si>
  <si>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</si>
  <si>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</si>
  <si>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</si>
  <si>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</si>
  <si>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</si>
  <si>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</si>
  <si>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</si>
  <si>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</si>
  <si>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</si>
  <si>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</si>
  <si>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</si>
  <si>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</si>
  <si>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</si>
  <si>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</si>
  <si>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</si>
  <si>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</si>
  <si>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</si>
  <si>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</si>
  <si>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</si>
  <si>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</si>
  <si>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</si>
  <si>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</si>
  <si>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</si>
  <si>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</si>
  <si>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</si>
  <si>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</si>
  <si>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</si>
  <si>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</si>
  <si>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</si>
  <si>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</si>
  <si>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</si>
  <si>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</si>
  <si>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</si>
  <si>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</si>
  <si>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</si>
  <si>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</si>
  <si>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</si>
  <si>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</si>
  <si>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</si>
  <si>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</si>
  <si>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</si>
  <si>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</si>
  <si>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</si>
  <si>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</si>
  <si>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</si>
  <si>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</si>
  <si>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</si>
  <si>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</si>
  <si>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</si>
  <si>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</si>
  <si>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</si>
  <si>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</si>
  <si>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</si>
  <si>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</si>
  <si>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</si>
  <si>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</si>
  <si>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</si>
  <si>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</si>
  <si>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</si>
  <si>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</si>
  <si>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</si>
  <si>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</si>
  <si>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</si>
  <si>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</si>
  <si>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</si>
  <si>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</si>
  <si>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</si>
  <si>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</si>
  <si>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</si>
  <si>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</si>
  <si>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</si>
  <si>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</si>
  <si>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</si>
  <si>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</si>
  <si>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</si>
  <si>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</si>
  <si>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</si>
  <si>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</si>
  <si>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</si>
  <si>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</si>
  <si>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</si>
  <si>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</si>
  <si>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</si>
  <si>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</si>
  <si>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</si>
  <si>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</si>
  <si>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</si>
  <si>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</si>
  <si>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</si>
  <si>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</si>
  <si>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</si>
  <si>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</si>
  <si>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</si>
  <si>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</si>
  <si>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</si>
  <si>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</si>
  <si>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</si>
  <si>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</si>
  <si>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</si>
  <si>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</si>
  <si>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</si>
  <si>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</si>
  <si>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</si>
  <si>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</si>
  <si>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</si>
  <si>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</si>
  <si>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</si>
  <si>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</si>
  <si>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</si>
  <si>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</si>
  <si>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</si>
  <si>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</si>
  <si>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</si>
  <si>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</si>
  <si>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</si>
  <si>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</si>
  <si>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</si>
  <si>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</si>
  <si>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</si>
  <si>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</si>
  <si>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</si>
  <si>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</si>
  <si>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</si>
  <si>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</si>
  <si>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</si>
  <si>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</si>
  <si>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</si>
  <si>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</si>
  <si>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</si>
  <si>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</si>
  <si>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</si>
  <si>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</si>
  <si>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</si>
  <si>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</si>
  <si>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</si>
  <si>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</si>
  <si>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</si>
  <si>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</si>
  <si>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</si>
  <si>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</si>
  <si>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</si>
  <si>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</si>
  <si>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</si>
  <si>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</si>
  <si>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</si>
  <si>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</si>
  <si>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</si>
  <si>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</si>
  <si>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</si>
  <si>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</si>
  <si>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</si>
  <si>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</si>
  <si>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</si>
  <si>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</si>
  <si>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</si>
  <si>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</si>
  <si>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</si>
  <si>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</si>
  <si>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</si>
  <si>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</si>
  <si>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</si>
  <si>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</si>
  <si>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</si>
  <si>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</si>
  <si>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</si>
  <si>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</si>
  <si>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</si>
  <si>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</si>
  <si>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</si>
  <si>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</si>
  <si>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</si>
  <si>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</si>
  <si>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</si>
  <si>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</si>
  <si>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</si>
  <si>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</si>
  <si>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</si>
  <si>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</si>
  <si>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</si>
  <si>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</si>
  <si>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</si>
  <si>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</si>
  <si>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</si>
  <si>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</si>
  <si>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</si>
  <si>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</si>
  <si>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</si>
  <si>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</si>
  <si>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</si>
  <si>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</si>
  <si>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</si>
  <si>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</si>
  <si>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</si>
  <si>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</si>
  <si>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</si>
  <si>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</si>
  <si>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</si>
  <si>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</si>
  <si>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</si>
  <si>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</si>
  <si>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</si>
  <si>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</si>
  <si>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</si>
  <si>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</si>
  <si>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</si>
  <si>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</si>
  <si>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</si>
  <si>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</si>
  <si>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</si>
  <si>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</si>
  <si>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</si>
  <si>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</si>
  <si>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</si>
  <si>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</si>
  <si>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</si>
  <si>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</si>
  <si>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</si>
  <si>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</si>
  <si>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</si>
  <si>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</si>
  <si>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</si>
  <si>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</si>
  <si>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</si>
  <si>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</si>
  <si>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</si>
  <si>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</si>
  <si>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</si>
  <si>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</si>
  <si>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</si>
  <si>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</si>
  <si>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</si>
  <si>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</si>
  <si>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</si>
  <si>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</si>
  <si>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</si>
  <si>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</si>
  <si>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</si>
  <si>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</si>
  <si>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</si>
  <si>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</si>
  <si>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</si>
  <si>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</si>
  <si>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</si>
  <si>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</si>
  <si>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</si>
  <si>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</si>
  <si>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</si>
  <si>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</si>
  <si>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</si>
  <si>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</si>
  <si>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</si>
  <si>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</si>
  <si>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</si>
  <si>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</si>
  <si>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</si>
  <si>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</si>
  <si>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</si>
  <si>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</si>
  <si>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</si>
  <si>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</si>
  <si>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</si>
  <si>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</si>
  <si>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</si>
  <si>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</si>
  <si>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</si>
  <si>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</si>
  <si>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</si>
  <si>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</si>
  <si>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</si>
  <si>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</si>
  <si>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</si>
  <si>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</si>
  <si>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</si>
  <si>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</si>
  <si>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</si>
  <si>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</si>
  <si>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</si>
  <si>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</si>
  <si>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</si>
  <si>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</si>
  <si>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</si>
  <si>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</si>
  <si>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</si>
  <si>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</si>
  <si>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</si>
  <si>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</si>
  <si>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</si>
  <si>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</si>
  <si>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</si>
  <si>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</si>
  <si>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</si>
  <si>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</si>
  <si>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</si>
  <si>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</si>
  <si>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</si>
  <si>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</si>
  <si>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</si>
  <si>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</si>
  <si>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</si>
  <si>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</si>
  <si>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</si>
  <si>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</si>
  <si>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</si>
  <si>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</si>
  <si>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</si>
  <si>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</si>
  <si>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</si>
  <si>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</si>
  <si>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</si>
  <si>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</si>
  <si>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</si>
  <si>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</si>
  <si>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</si>
  <si>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</si>
  <si>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</si>
  <si>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</si>
  <si>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</si>
  <si>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</si>
  <si>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</si>
  <si>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</si>
  <si>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</si>
  <si>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</si>
  <si>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</si>
  <si>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</si>
  <si>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</si>
  <si>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</si>
  <si>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</si>
  <si>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</si>
  <si>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</si>
  <si>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</si>
  <si>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</si>
  <si>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</si>
  <si>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</si>
  <si>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</si>
  <si>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</si>
  <si>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</si>
  <si>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</si>
  <si>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</si>
  <si>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</si>
  <si>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</si>
  <si>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</si>
  <si>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</si>
  <si>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</si>
  <si>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</si>
  <si>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</si>
  <si>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</si>
  <si>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</si>
  <si>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</si>
  <si>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</si>
  <si>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</si>
  <si>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</si>
  <si>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</si>
  <si>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</si>
  <si>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</si>
  <si>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</si>
  <si>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</si>
  <si>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</si>
  <si>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</si>
  <si>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</si>
  <si>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</si>
  <si>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</si>
  <si>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</si>
  <si>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</si>
  <si>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</si>
  <si>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</si>
  <si>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</si>
  <si>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</si>
  <si>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</si>
  <si>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</si>
  <si>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</si>
  <si>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</si>
  <si>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</si>
  <si>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</si>
  <si>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</si>
  <si>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</si>
  <si>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</si>
  <si>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</si>
  <si>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</si>
  <si>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</si>
  <si>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</si>
  <si>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</si>
  <si>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</si>
  <si>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</si>
  <si>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</si>
  <si>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</si>
  <si>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</si>
  <si>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</si>
  <si>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</si>
  <si>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</si>
  <si>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</si>
  <si>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</si>
  <si>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</si>
  <si>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</si>
  <si>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</si>
  <si>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</si>
  <si>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</si>
  <si>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</si>
  <si>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</si>
  <si>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</si>
  <si>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</si>
  <si>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</si>
  <si>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</si>
  <si>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</si>
  <si>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</si>
  <si>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</si>
  <si>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</si>
  <si>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</si>
  <si>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</si>
  <si>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</si>
  <si>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</si>
  <si>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</si>
  <si>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</si>
  <si>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</si>
  <si>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</si>
  <si>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</si>
  <si>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</si>
  <si>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</si>
  <si>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</si>
  <si>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</si>
  <si>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</si>
  <si>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</si>
  <si>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</si>
  <si>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</si>
  <si>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</si>
  <si>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</si>
  <si>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</si>
  <si>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</si>
  <si>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</si>
  <si>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</si>
  <si>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</si>
  <si>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</si>
  <si>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</si>
  <si>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</si>
  <si>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</si>
  <si>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</si>
  <si>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</si>
  <si>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</si>
  <si>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</si>
  <si>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</si>
  <si>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</si>
  <si>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</si>
  <si>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</si>
  <si>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</si>
  <si>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</si>
  <si>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</si>
  <si>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</si>
  <si>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</si>
  <si>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</si>
  <si>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</si>
  <si>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</si>
  <si>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</si>
  <si>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</si>
  <si>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</si>
  <si>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</si>
  <si>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</si>
  <si>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</si>
  <si>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</si>
  <si>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</si>
  <si>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</si>
  <si>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</si>
  <si>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</si>
  <si>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</si>
  <si>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</si>
  <si>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</si>
  <si>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</si>
  <si>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</si>
  <si>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</si>
  <si>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</si>
  <si>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</si>
  <si>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</si>
  <si>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</si>
  <si>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</si>
  <si>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</si>
  <si>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</si>
  <si>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</si>
  <si>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</si>
  <si>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</si>
  <si>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</si>
  <si>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</si>
  <si>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</si>
  <si>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</si>
  <si>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</si>
  <si>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</si>
  <si>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</si>
  <si>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</si>
  <si>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</si>
  <si>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</si>
  <si>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</si>
  <si>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</si>
  <si>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</si>
  <si>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</si>
  <si>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</si>
  <si>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</si>
  <si>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</si>
  <si>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</si>
  <si>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</si>
  <si>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</si>
  <si>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</si>
  <si>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</si>
  <si>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</si>
  <si>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</si>
  <si>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</si>
  <si>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</si>
  <si>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</si>
  <si>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</si>
  <si>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</si>
  <si>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</si>
  <si>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</si>
  <si>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</si>
  <si>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</si>
  <si>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</si>
  <si>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</si>
  <si>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</si>
  <si>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</si>
  <si>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</si>
  <si>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</si>
  <si>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</si>
  <si>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</si>
  <si>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</si>
  <si>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</si>
  <si>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</si>
  <si>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</si>
  <si>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</si>
  <si>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</si>
  <si>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</si>
  <si>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</si>
  <si>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</si>
  <si>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</si>
  <si>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</si>
  <si>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</si>
  <si>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</si>
  <si>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</si>
  <si>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</si>
  <si>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</si>
  <si>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</si>
  <si>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</si>
  <si>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</si>
  <si>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</si>
  <si>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</si>
  <si>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</si>
  <si>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</si>
  <si>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</si>
  <si>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</si>
  <si>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</si>
  <si>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</si>
  <si>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</si>
  <si>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</si>
  <si>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</si>
  <si>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</si>
  <si>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</si>
  <si>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</si>
  <si>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</si>
  <si>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</si>
  <si>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</si>
  <si>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</si>
  <si>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</si>
  <si>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</si>
  <si>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</si>
  <si>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</si>
  <si>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</si>
  <si>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</si>
  <si>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</si>
  <si>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</si>
  <si>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</si>
  <si>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</si>
  <si>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</si>
  <si>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</si>
  <si>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</si>
  <si>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</si>
  <si>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</si>
  <si>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</si>
  <si>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</si>
  <si>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</si>
  <si>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</si>
  <si>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</si>
  <si>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</si>
  <si>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</si>
  <si>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</si>
  <si>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</si>
  <si>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</si>
  <si>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</si>
  <si>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</si>
  <si>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</si>
  <si>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</si>
  <si>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</si>
  <si>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</si>
  <si>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</si>
  <si>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</si>
  <si>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</si>
  <si>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</si>
  <si>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</si>
  <si>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</si>
  <si>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</si>
  <si>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</si>
  <si>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</si>
  <si>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</si>
  <si>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</si>
  <si>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</si>
  <si>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</si>
  <si>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</si>
  <si>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</si>
  <si>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</si>
  <si>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</si>
  <si>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</si>
  <si>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</si>
  <si>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</si>
  <si>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</si>
  <si>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</si>
  <si>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</si>
  <si>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</si>
  <si>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</si>
  <si>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</si>
  <si>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</si>
  <si>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</si>
  <si>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</si>
  <si>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</si>
  <si>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</si>
  <si>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</si>
  <si>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</si>
  <si>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</si>
  <si>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</si>
  <si>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</si>
  <si>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</si>
  <si>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</si>
  <si>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</si>
  <si>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</si>
  <si>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</si>
  <si>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</si>
  <si>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</si>
  <si>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</si>
  <si>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</si>
  <si>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</si>
  <si>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</si>
  <si>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</si>
  <si>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</si>
  <si>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</si>
  <si>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</si>
  <si>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</si>
  <si>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</si>
  <si>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</si>
  <si>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</si>
  <si>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</si>
  <si>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</si>
  <si>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</si>
  <si>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</si>
  <si>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</si>
  <si>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</si>
  <si>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</si>
  <si>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</si>
  <si>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</si>
  <si>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</si>
  <si>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</si>
  <si>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</si>
  <si>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</si>
  <si>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</si>
  <si>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</si>
  <si>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</si>
  <si>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</si>
  <si>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</si>
  <si>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</si>
  <si>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</si>
  <si>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</si>
  <si>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</si>
  <si>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</si>
  <si>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</si>
  <si>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</si>
  <si>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</si>
  <si>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</si>
  <si>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</si>
  <si>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</si>
  <si>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</si>
  <si>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</si>
  <si>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</si>
  <si>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</si>
  <si>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</si>
  <si>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</si>
  <si>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</si>
  <si>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</si>
  <si>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</si>
  <si>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</si>
  <si>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</si>
  <si>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</si>
  <si>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</si>
  <si>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</si>
  <si>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</si>
  <si>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</si>
  <si>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</si>
  <si>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</si>
  <si>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</si>
  <si>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</si>
  <si>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</si>
  <si>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</si>
  <si>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</si>
  <si>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</si>
  <si>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</si>
  <si>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</si>
  <si>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</si>
  <si>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</si>
  <si>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</si>
  <si>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</si>
  <si>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</si>
  <si>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</si>
  <si>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</si>
  <si>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</si>
  <si>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</si>
  <si>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</si>
  <si>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</si>
  <si>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</si>
  <si>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</si>
  <si>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</si>
  <si>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</si>
  <si>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</si>
  <si>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</si>
  <si>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</si>
  <si>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</si>
  <si>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</si>
  <si>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</si>
  <si>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</si>
  <si>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</si>
  <si>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</si>
  <si>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</si>
  <si>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</si>
  <si>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</si>
  <si>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</si>
  <si>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</si>
  <si>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</si>
  <si>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</si>
  <si>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</si>
  <si>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</si>
  <si>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</si>
  <si>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</si>
  <si>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</si>
  <si>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</si>
  <si>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</si>
  <si>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</si>
  <si>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</si>
  <si>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</si>
  <si>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</si>
  <si>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</si>
  <si>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</si>
  <si>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</si>
  <si>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</si>
  <si>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</si>
  <si>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</si>
  <si>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</si>
  <si>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</si>
  <si>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</si>
  <si>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</si>
  <si>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</si>
  <si>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</si>
  <si>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</si>
  <si>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</si>
  <si>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</si>
  <si>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</si>
  <si>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</si>
  <si>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</si>
  <si>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</si>
  <si>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</si>
  <si>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</si>
  <si>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</si>
  <si>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</si>
  <si>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</si>
  <si>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</si>
  <si>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</si>
  <si>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</si>
  <si>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</si>
  <si>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</si>
  <si>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</si>
  <si>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</si>
  <si>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</si>
  <si>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</si>
  <si>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</si>
  <si>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</si>
  <si>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</si>
  <si>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</si>
  <si>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</si>
  <si>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</si>
  <si>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</si>
  <si>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</si>
  <si>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</si>
  <si>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</si>
  <si>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</si>
  <si>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</si>
  <si>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</si>
  <si>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</si>
  <si>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</si>
  <si>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</si>
  <si>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</si>
  <si>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</si>
  <si>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</si>
  <si>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</si>
  <si>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</si>
  <si>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</si>
  <si>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</si>
  <si>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</si>
  <si>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</si>
  <si>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</si>
  <si>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</si>
  <si>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</si>
  <si>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</si>
  <si>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</si>
  <si>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</si>
  <si>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</si>
  <si>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</si>
  <si>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</si>
  <si>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</si>
  <si>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</si>
  <si>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</si>
  <si>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</si>
  <si>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</si>
  <si>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</si>
  <si>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</si>
  <si>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</si>
  <si>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</si>
  <si>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</si>
  <si>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</si>
  <si>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</si>
  <si>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</si>
  <si>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</si>
  <si>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</si>
  <si>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</si>
  <si>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</si>
  <si>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</si>
  <si>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</si>
  <si>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</si>
  <si>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</si>
  <si>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</si>
  <si>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</si>
  <si>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</si>
  <si>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</si>
  <si>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</si>
  <si>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</si>
  <si>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</si>
  <si>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</si>
  <si>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</si>
  <si>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</si>
  <si>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</si>
  <si>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</si>
  <si>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</si>
  <si>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</si>
  <si>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</si>
  <si>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</si>
  <si>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</si>
  <si>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</si>
  <si>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</si>
  <si>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</si>
  <si>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</si>
  <si>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</si>
  <si>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</si>
  <si>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</si>
  <si>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</si>
  <si>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</si>
  <si>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</si>
  <si>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</si>
  <si>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</si>
  <si>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</si>
  <si>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</si>
  <si>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</si>
  <si>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</si>
  <si>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</si>
  <si>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</si>
  <si>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</si>
  <si>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</si>
  <si>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</si>
  <si>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</si>
  <si>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</si>
  <si>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</si>
  <si>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</si>
  <si>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</si>
  <si>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</si>
  <si>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</si>
  <si>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</si>
  <si>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</si>
  <si>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</si>
  <si>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</si>
  <si>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</si>
  <si>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</si>
  <si>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</si>
  <si>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</si>
  <si>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</si>
  <si>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</si>
  <si>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</si>
  <si>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</si>
  <si>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</si>
  <si>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</si>
  <si>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</si>
  <si>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</si>
  <si>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</si>
  <si>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</si>
  <si>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</si>
  <si>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</si>
  <si>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</si>
  <si>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</si>
  <si>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</si>
  <si>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</si>
  <si>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</si>
  <si>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</si>
  <si>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</si>
  <si>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</si>
  <si>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</si>
  <si>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</si>
  <si>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</si>
  <si>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</si>
  <si>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</si>
  <si>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</si>
  <si>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</si>
  <si>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</si>
  <si>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</si>
  <si>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</si>
  <si>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</si>
  <si>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</si>
  <si>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</si>
  <si>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</si>
  <si>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</si>
  <si>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</si>
  <si>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</si>
  <si>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</si>
  <si>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</si>
  <si>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</si>
  <si>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</si>
  <si>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</si>
  <si>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</si>
  <si>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</si>
  <si>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</si>
  <si>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</si>
  <si>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</si>
  <si>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</si>
  <si>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</si>
  <si>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</si>
  <si>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</si>
  <si>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</si>
  <si>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</si>
  <si>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</si>
  <si>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</si>
  <si>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</si>
  <si>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</si>
  <si>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</si>
  <si>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</si>
  <si>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</si>
  <si>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</si>
  <si>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</si>
  <si>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</si>
  <si>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</si>
  <si>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</si>
  <si>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</si>
  <si>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</si>
  <si>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</si>
  <si>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</si>
  <si>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</si>
  <si>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</si>
  <si>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</si>
  <si>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</si>
  <si>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</si>
  <si>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</si>
  <si>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</si>
  <si>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</si>
  <si>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</si>
  <si>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</si>
  <si>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</si>
  <si>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</si>
  <si>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</si>
  <si>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</si>
  <si>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</si>
  <si>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</si>
  <si>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</si>
  <si>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</si>
  <si>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</si>
  <si>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</si>
  <si>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</si>
  <si>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</si>
  <si>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</si>
  <si>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</si>
  <si>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</si>
  <si>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</si>
  <si>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</si>
  <si>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</si>
  <si>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</si>
  <si>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</si>
  <si>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</si>
  <si>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</si>
  <si>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</si>
  <si>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</si>
  <si>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</si>
  <si>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</si>
  <si>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</si>
  <si>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</si>
  <si>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</si>
  <si>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</si>
  <si>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</si>
  <si>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</si>
  <si>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</si>
  <si>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</si>
  <si>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</si>
  <si>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</si>
  <si>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</si>
  <si>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</si>
  <si>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</si>
  <si>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</si>
  <si>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</si>
  <si>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</si>
  <si>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</si>
  <si>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</si>
  <si>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</si>
  <si>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</si>
  <si>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</si>
  <si>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</si>
  <si>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</si>
  <si>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</si>
  <si>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</si>
  <si>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</si>
  <si>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</si>
  <si>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</si>
  <si>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</si>
  <si>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</si>
  <si>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</si>
  <si>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</si>
  <si>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</si>
  <si>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</si>
  <si>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</si>
  <si>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</si>
  <si>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</si>
  <si>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</si>
  <si>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</si>
  <si>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</si>
  <si>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</si>
  <si>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</si>
  <si>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</si>
  <si>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</si>
  <si>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</si>
  <si>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</si>
  <si>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</si>
  <si>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</si>
  <si>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</si>
  <si>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</si>
  <si>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</si>
  <si>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</si>
  <si>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</si>
  <si>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</si>
  <si>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</si>
  <si>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</si>
  <si>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</si>
  <si>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</si>
  <si>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</si>
  <si>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</si>
  <si>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</si>
  <si>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</si>
  <si>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</si>
  <si>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</si>
  <si>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</si>
  <si>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</si>
  <si>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</si>
  <si>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</si>
  <si>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</si>
  <si>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</si>
  <si>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</si>
  <si>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</si>
  <si>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</si>
  <si>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</si>
  <si>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</si>
  <si>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</si>
  <si>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</si>
  <si>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</si>
  <si>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</si>
  <si>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</si>
  <si>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</si>
  <si>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</si>
  <si>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</si>
  <si>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</si>
  <si>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</si>
  <si>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</si>
  <si>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</si>
  <si>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</si>
  <si>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</si>
  <si>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</si>
  <si>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</si>
  <si>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</si>
  <si>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</si>
  <si>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</si>
  <si>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</si>
  <si>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</si>
  <si>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</si>
  <si>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</si>
  <si>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</si>
  <si>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</si>
  <si>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</si>
  <si>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</si>
  <si>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</si>
  <si>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</si>
  <si>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</si>
  <si>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</si>
  <si>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</si>
  <si>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</si>
  <si>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</si>
  <si>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</si>
  <si>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</si>
  <si>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</si>
  <si>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</si>
  <si>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</si>
  <si>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</si>
  <si>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</si>
  <si>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</si>
  <si>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</si>
  <si>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</si>
  <si>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</si>
  <si>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</si>
  <si>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</si>
  <si>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</si>
  <si>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</si>
  <si>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</si>
  <si>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</si>
  <si>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</si>
  <si>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</si>
  <si>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</si>
  <si>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</si>
  <si>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</si>
  <si>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</si>
  <si>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</si>
  <si>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</si>
  <si>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</si>
  <si>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</si>
  <si>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</si>
  <si>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</si>
  <si>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</si>
  <si>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</si>
  <si>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</si>
  <si>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</si>
  <si>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</si>
  <si>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</si>
  <si>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</si>
  <si>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</si>
  <si>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</si>
  <si>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</si>
  <si>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</si>
  <si>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</si>
  <si>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</si>
  <si>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</si>
  <si>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</si>
  <si>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</si>
  <si>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</si>
  <si>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</si>
  <si>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</si>
  <si>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</si>
  <si>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</si>
  <si>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</si>
  <si>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</si>
  <si>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</si>
  <si>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</si>
  <si>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</si>
  <si>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</si>
  <si>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</si>
  <si>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</si>
  <si>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</si>
  <si>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</si>
  <si>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</si>
  <si>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</si>
  <si>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</si>
  <si>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</si>
  <si>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</si>
  <si>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</si>
  <si>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</si>
  <si>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</si>
  <si>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</si>
  <si>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</si>
  <si>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</si>
  <si>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</si>
  <si>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</si>
  <si>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</si>
  <si>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</si>
  <si>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</si>
  <si>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</si>
  <si>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</si>
  <si>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</si>
  <si>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</si>
  <si>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</si>
  <si>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</si>
  <si>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</si>
  <si>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</si>
  <si>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</si>
  <si>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</si>
  <si>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</si>
  <si>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</si>
  <si>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</si>
  <si>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</si>
  <si>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</si>
  <si>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</si>
  <si>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</si>
  <si>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</si>
  <si>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</si>
  <si>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</si>
  <si>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</si>
  <si>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</si>
  <si>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</si>
  <si>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</si>
  <si>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</si>
  <si>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</si>
  <si>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</si>
  <si>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</si>
  <si>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</si>
  <si>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</si>
  <si>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</si>
  <si>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</si>
  <si>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</si>
  <si>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</si>
  <si>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</si>
  <si>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</si>
  <si>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</si>
  <si>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</si>
  <si>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</si>
  <si>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</si>
  <si>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</si>
  <si>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</si>
  <si>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</si>
  <si>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</si>
  <si>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</si>
  <si>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</si>
  <si>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</si>
  <si>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</si>
  <si>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</si>
  <si>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</si>
  <si>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</si>
  <si>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</si>
  <si>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</si>
  <si>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</si>
  <si>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</si>
  <si>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</si>
  <si>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</si>
  <si>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</si>
  <si>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</si>
  <si>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</si>
  <si>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</si>
  <si>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</si>
  <si>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</si>
  <si>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</si>
  <si>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</si>
  <si>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</si>
  <si>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</si>
  <si>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</si>
  <si>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</si>
  <si>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</si>
  <si>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</si>
  <si>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</si>
  <si>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</si>
  <si>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</si>
  <si>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</si>
  <si>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</si>
  <si>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</si>
  <si>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</si>
  <si>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</si>
  <si>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</si>
  <si>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</si>
  <si>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</si>
  <si>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</si>
  <si>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</si>
  <si>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</si>
  <si>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</si>
  <si>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</si>
  <si>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</si>
  <si>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</si>
  <si>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</si>
  <si>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</si>
  <si>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</si>
  <si>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</si>
  <si>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</si>
  <si>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</si>
  <si>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</si>
  <si>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</si>
  <si>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</si>
  <si>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</si>
  <si>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</si>
  <si>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</si>
  <si>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</si>
  <si>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</si>
  <si>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</si>
  <si>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</si>
  <si>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</si>
  <si>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</si>
  <si>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</si>
  <si>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</si>
  <si>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</si>
  <si>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</si>
  <si>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</si>
  <si>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</si>
  <si>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</si>
  <si>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</si>
  <si>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</si>
  <si>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</si>
  <si>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</si>
  <si>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</si>
  <si>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</si>
  <si>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</si>
  <si>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</si>
  <si>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</si>
  <si>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</si>
  <si>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</si>
  <si>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</si>
  <si>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</si>
  <si>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</si>
  <si>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</si>
  <si>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</si>
  <si>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</si>
  <si>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</si>
  <si>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</si>
  <si>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</si>
  <si>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</si>
  <si>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</si>
  <si>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</si>
  <si>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</si>
  <si>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</si>
  <si>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</si>
  <si>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</si>
  <si>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</si>
  <si>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</si>
  <si>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</si>
  <si>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</si>
  <si>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</si>
  <si>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</si>
  <si>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</si>
  <si>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</si>
  <si>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</si>
  <si>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</si>
  <si>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</si>
  <si>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</si>
  <si>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</si>
  <si>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</si>
  <si>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</si>
  <si>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</si>
  <si>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</si>
  <si>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</si>
  <si>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</si>
  <si>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</si>
  <si>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</si>
  <si>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</si>
  <si>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</si>
  <si>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</si>
  <si>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</si>
  <si>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</si>
  <si>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</si>
  <si>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</si>
  <si>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</si>
  <si>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</si>
  <si>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</si>
  <si>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</si>
  <si>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</si>
  <si>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</si>
  <si>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</si>
  <si>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</si>
  <si>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</si>
  <si>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</si>
  <si>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</si>
  <si>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</si>
  <si>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</si>
  <si>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</si>
  <si>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</si>
  <si>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</si>
  <si>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</si>
  <si>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</si>
  <si>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</si>
  <si>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</si>
  <si>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</si>
  <si>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</si>
  <si>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</si>
  <si>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</si>
  <si>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</si>
  <si>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</si>
  <si>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</si>
  <si>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</si>
  <si>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</si>
  <si>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</si>
  <si>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</si>
  <si>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</si>
  <si>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</si>
  <si>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</si>
  <si>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</si>
  <si>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</si>
  <si>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</si>
  <si>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</si>
  <si>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</si>
  <si>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</si>
  <si>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</si>
  <si>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</si>
  <si>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</si>
  <si>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</si>
  <si>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</si>
  <si>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</si>
  <si>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</si>
  <si>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</si>
  <si>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</si>
  <si>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</si>
  <si>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</si>
  <si>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</si>
  <si>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</si>
  <si>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</si>
  <si>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</si>
  <si>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</si>
  <si>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</si>
  <si>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</si>
  <si>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</si>
  <si>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</si>
  <si>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</si>
  <si>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</si>
  <si>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</si>
  <si>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</si>
  <si>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</si>
  <si>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</si>
  <si>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</si>
  <si>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</si>
  <si>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</si>
  <si>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</si>
  <si>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</si>
  <si>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</si>
  <si>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</si>
  <si>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</si>
  <si>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</si>
  <si>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</si>
  <si>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</si>
  <si>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</si>
  <si>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</si>
  <si>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</si>
  <si>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</si>
  <si>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</si>
  <si>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</si>
  <si>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</si>
  <si>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</si>
  <si>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</si>
  <si>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</si>
  <si>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</si>
  <si>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</si>
  <si>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</si>
  <si>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</si>
  <si>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</si>
  <si>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</si>
  <si>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</si>
  <si>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</si>
  <si>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</si>
  <si>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</si>
  <si>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</si>
  <si>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</si>
  <si>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</si>
  <si>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</si>
  <si>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</si>
  <si>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</si>
  <si>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</si>
  <si>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</si>
  <si>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</si>
  <si>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</si>
  <si>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</si>
  <si>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</si>
  <si>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</si>
  <si>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</si>
  <si>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</si>
  <si>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</si>
  <si>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</si>
  <si>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</si>
  <si>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</si>
  <si>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</si>
  <si>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</si>
  <si>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</si>
  <si>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</si>
  <si>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</si>
  <si>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</si>
  <si>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</si>
  <si>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</si>
  <si>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</si>
  <si>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</si>
  <si>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</si>
  <si>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</si>
  <si>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</si>
  <si>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</si>
  <si>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</si>
  <si>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</si>
  <si>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</si>
  <si>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</si>
  <si>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</si>
  <si>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</si>
  <si>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</si>
  <si>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</si>
  <si>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</si>
  <si>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</si>
  <si>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</si>
  <si>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</si>
  <si>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</si>
  <si>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</si>
  <si>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</si>
  <si>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</si>
  <si>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</si>
  <si>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</si>
  <si>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</si>
  <si>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</si>
  <si>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</si>
  <si>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</si>
  <si>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</si>
  <si>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</si>
  <si>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</si>
  <si>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</si>
  <si>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</si>
  <si>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</si>
  <si>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</si>
  <si>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</si>
  <si>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</si>
  <si>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</si>
  <si>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</si>
  <si>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</si>
  <si>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</si>
  <si>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</si>
  <si>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</si>
  <si>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</si>
  <si>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</si>
  <si>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</si>
  <si>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</si>
  <si>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</si>
  <si>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</si>
  <si>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</si>
  <si>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</si>
  <si>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</si>
  <si>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</si>
  <si>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</si>
  <si>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</si>
  <si>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</si>
  <si>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</si>
  <si>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</si>
  <si>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</si>
  <si>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</si>
  <si>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</si>
  <si>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</si>
  <si>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</si>
  <si>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</si>
  <si>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</si>
  <si>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</si>
  <si>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</si>
  <si>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</si>
  <si>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</si>
  <si>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</si>
  <si>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</si>
  <si>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</si>
  <si>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</si>
  <si>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</si>
  <si>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</si>
  <si>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</si>
  <si>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</si>
  <si>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</si>
  <si>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</si>
  <si>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</si>
  <si>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</si>
  <si>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</si>
  <si>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</si>
  <si>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</si>
  <si>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</si>
  <si>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</si>
  <si>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</si>
  <si>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</si>
  <si>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</si>
  <si>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</si>
  <si>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</si>
  <si>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</si>
  <si>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</si>
  <si>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</si>
  <si>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</si>
  <si>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</si>
  <si>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</si>
  <si>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</si>
  <si>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</si>
  <si>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</si>
  <si>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</si>
  <si>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</si>
  <si>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</si>
  <si>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</si>
  <si>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</si>
  <si>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</si>
  <si>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</si>
  <si>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</si>
  <si>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</si>
  <si>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</si>
  <si>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</si>
  <si>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</si>
  <si>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</si>
  <si>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</si>
  <si>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</si>
  <si>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</si>
  <si>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</si>
  <si>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</si>
  <si>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</si>
  <si>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</si>
  <si>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</si>
  <si>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</si>
  <si>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</si>
  <si>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</si>
  <si>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</si>
  <si>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</si>
  <si>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</si>
  <si>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</si>
  <si>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</si>
  <si>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</si>
  <si>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</si>
  <si>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</si>
  <si>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</si>
  <si>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</si>
  <si>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</si>
  <si>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</si>
  <si>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</si>
  <si>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</si>
  <si>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</si>
  <si>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</si>
  <si>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</si>
  <si>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</si>
  <si>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</si>
  <si>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</si>
  <si>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</si>
  <si>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</si>
  <si>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</si>
  <si>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</si>
  <si>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</si>
  <si>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</si>
  <si>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</si>
  <si>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</si>
  <si>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</si>
  <si>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</si>
  <si>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</si>
  <si>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</si>
  <si>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</si>
  <si>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</si>
  <si>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</si>
  <si>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</si>
  <si>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</si>
  <si>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</si>
  <si>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</si>
  <si>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</si>
  <si>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</si>
  <si>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</si>
  <si>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</si>
  <si>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</si>
  <si>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</si>
  <si>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</si>
  <si>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</si>
  <si>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</si>
  <si>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</si>
  <si>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</si>
  <si>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</si>
  <si>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</si>
  <si>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</si>
  <si>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</si>
  <si>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</si>
  <si>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</si>
  <si>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</si>
  <si>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</si>
  <si>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</si>
  <si>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</si>
  <si>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</si>
  <si>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</si>
  <si>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</si>
  <si>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</si>
  <si>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</si>
  <si>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</si>
  <si>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</si>
  <si>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</si>
  <si>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</si>
  <si>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</si>
  <si>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</si>
  <si>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</si>
  <si>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</si>
  <si>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</si>
  <si>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</si>
  <si>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</si>
  <si>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</si>
  <si>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</si>
  <si>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</si>
  <si>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</si>
  <si>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</si>
  <si>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</si>
  <si>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</si>
  <si>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</si>
  <si>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</si>
  <si>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</si>
  <si>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</si>
  <si>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</si>
  <si>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</si>
  <si>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</si>
  <si>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</si>
  <si>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</si>
  <si>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</si>
  <si>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</si>
  <si>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</si>
  <si>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</si>
  <si>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</si>
  <si>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</si>
  <si>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</si>
  <si>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</si>
  <si>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</si>
  <si>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</si>
  <si>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</si>
  <si>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</si>
  <si>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</si>
  <si>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</si>
  <si>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</si>
  <si>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</si>
  <si>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</si>
  <si>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</si>
  <si>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</si>
  <si>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</si>
  <si>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</si>
  <si>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</si>
  <si>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</si>
  <si>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</si>
  <si>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</si>
  <si>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</si>
  <si>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</si>
  <si>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</si>
  <si>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</si>
  <si>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</si>
  <si>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</si>
  <si>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</si>
  <si>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</si>
  <si>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</si>
  <si>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</si>
  <si>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</si>
  <si>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</si>
  <si>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</si>
  <si>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</si>
  <si>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</si>
  <si>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</si>
  <si>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</si>
  <si>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</si>
  <si>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</si>
  <si>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</si>
  <si>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</si>
  <si>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</si>
  <si>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</si>
  <si>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</si>
  <si>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</si>
  <si>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</si>
  <si>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</si>
  <si>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</si>
  <si>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</si>
  <si>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</si>
  <si>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</si>
  <si>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</si>
  <si>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</si>
  <si>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</si>
  <si>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</si>
  <si>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</si>
  <si>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</si>
  <si>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</si>
  <si>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</si>
  <si>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</si>
  <si>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</si>
  <si>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</si>
  <si>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</si>
  <si>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</si>
  <si>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</si>
  <si>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</si>
  <si>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</si>
  <si>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</si>
  <si>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</si>
  <si>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</si>
  <si>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</si>
  <si>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</si>
  <si>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</si>
  <si>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</si>
  <si>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</si>
  <si>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</si>
  <si>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</si>
  <si>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</si>
  <si>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</si>
  <si>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</si>
  <si>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</si>
  <si>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</si>
  <si>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</si>
  <si>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</si>
  <si>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</si>
  <si>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</si>
  <si>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</si>
  <si>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</si>
  <si>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</si>
  <si>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</si>
  <si>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</si>
  <si>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</si>
  <si>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</si>
  <si>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</si>
  <si>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</si>
  <si>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</si>
  <si>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</si>
  <si>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</si>
  <si>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</si>
  <si>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</si>
  <si>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</si>
  <si>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</si>
  <si>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</si>
  <si>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</si>
  <si>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</si>
  <si>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</si>
  <si>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</si>
  <si>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</si>
  <si>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</si>
  <si>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</si>
  <si>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</si>
  <si>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</si>
  <si>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</si>
  <si>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</si>
  <si>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</si>
  <si>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</si>
  <si>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</si>
  <si>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</si>
  <si>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</si>
  <si>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</si>
  <si>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</si>
  <si>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</si>
  <si>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</si>
  <si>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</si>
  <si>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</si>
  <si>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</si>
  <si>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</si>
  <si>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</si>
  <si>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</si>
  <si>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</si>
  <si>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</si>
  <si>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</si>
  <si>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</si>
  <si>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</si>
  <si>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</si>
  <si>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</si>
  <si>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</si>
  <si>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</si>
  <si>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</si>
  <si>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</si>
  <si>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</si>
  <si>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</si>
  <si>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</si>
  <si>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</si>
  <si>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</si>
  <si>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</si>
  <si>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</si>
  <si>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</si>
  <si>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</si>
  <si>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</si>
  <si>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</si>
  <si>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</si>
  <si>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</si>
  <si>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</si>
  <si>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</si>
  <si>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</si>
  <si>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</si>
  <si>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</si>
  <si>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</si>
  <si>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</si>
  <si>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</si>
  <si>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</si>
  <si>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</si>
  <si>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</si>
  <si>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</si>
  <si>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</si>
  <si>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</si>
  <si>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</si>
  <si>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</si>
  <si>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</si>
  <si>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</si>
  <si>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</si>
  <si>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</si>
  <si>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</si>
  <si>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</si>
  <si>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</si>
  <si>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</si>
  <si>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</si>
  <si>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</si>
  <si>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</si>
  <si>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</si>
  <si>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</si>
  <si>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</si>
  <si>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</si>
  <si>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</si>
  <si>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</si>
  <si>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</si>
  <si>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</si>
  <si>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</si>
  <si>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</si>
  <si>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</si>
  <si>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</si>
  <si>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</si>
  <si>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</si>
  <si>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</si>
  <si>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</si>
  <si>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</si>
  <si>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</si>
  <si>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</si>
  <si>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</si>
  <si>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</si>
  <si>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</si>
  <si>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</si>
  <si>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</si>
  <si>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</si>
  <si>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</si>
  <si>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</si>
  <si>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</si>
  <si>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</si>
  <si>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</si>
  <si>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</si>
  <si>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</si>
  <si>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</si>
  <si>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</si>
  <si>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</si>
  <si>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</si>
  <si>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</si>
  <si>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</si>
  <si>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</si>
  <si>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</si>
  <si>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</si>
  <si>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</si>
  <si>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</si>
  <si>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</si>
  <si>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</si>
  <si>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</si>
  <si>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</si>
  <si>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</si>
  <si>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</si>
  <si>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</si>
  <si>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</si>
  <si>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</si>
  <si>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</si>
  <si>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</si>
  <si>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</si>
  <si>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</si>
  <si>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</si>
  <si>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</si>
  <si>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</si>
  <si>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</si>
  <si>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</si>
  <si>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</si>
  <si>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</si>
  <si>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</si>
  <si>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</si>
  <si>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</si>
  <si>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</si>
  <si>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</si>
  <si>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</si>
  <si>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</si>
  <si>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</si>
  <si>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</si>
  <si>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</si>
  <si>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</si>
  <si>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</si>
  <si>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</si>
  <si>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</si>
  <si>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</si>
  <si>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</si>
  <si>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</si>
  <si>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</si>
  <si>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</si>
  <si>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</si>
  <si>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</si>
  <si>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</si>
  <si>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</si>
  <si>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</si>
  <si>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</si>
  <si>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</si>
  <si>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</si>
  <si>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</si>
  <si>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</si>
  <si>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</si>
  <si>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</si>
  <si>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</si>
  <si>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</si>
  <si>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</si>
  <si>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</si>
  <si>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</si>
  <si>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</si>
  <si>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</si>
  <si>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</si>
  <si>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</si>
  <si>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</si>
  <si>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</si>
  <si>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</si>
  <si>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</si>
  <si>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</si>
  <si>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</si>
  <si>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</si>
  <si>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</si>
  <si>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</si>
  <si>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</si>
  <si>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</si>
  <si>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</si>
  <si>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</si>
  <si>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</si>
  <si>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</si>
  <si>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</si>
  <si>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</si>
  <si>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</si>
  <si>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</si>
  <si>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</si>
  <si>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</si>
  <si>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</si>
  <si>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</si>
  <si>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</si>
  <si>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</si>
  <si>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</si>
  <si>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</si>
  <si>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</si>
  <si>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</si>
  <si>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</si>
  <si>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</si>
  <si>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</si>
  <si>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</si>
  <si>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</si>
  <si>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</si>
  <si>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</si>
  <si>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</si>
  <si>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</si>
  <si>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</si>
  <si>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</si>
  <si>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</si>
  <si>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</si>
  <si>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</si>
  <si>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</si>
  <si>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</si>
  <si>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</si>
  <si>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</si>
  <si>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</si>
  <si>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</si>
  <si>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</si>
  <si>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</si>
  <si>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</si>
  <si>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</si>
  <si>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</si>
  <si>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</si>
  <si>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</si>
  <si>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</si>
  <si>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</si>
  <si>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</si>
  <si>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</si>
  <si>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</si>
  <si>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</si>
  <si>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</si>
  <si>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</si>
  <si>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</si>
  <si>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</si>
  <si>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</si>
  <si>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</si>
  <si>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</si>
  <si>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</si>
  <si>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</si>
  <si>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</si>
  <si>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</si>
  <si>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</si>
  <si>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</si>
  <si>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</si>
  <si>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</si>
  <si>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</si>
  <si>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</si>
  <si>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</si>
  <si>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</si>
  <si>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</si>
  <si>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</si>
  <si>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</si>
  <si>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</si>
  <si>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</si>
  <si>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</si>
  <si>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</si>
  <si>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</si>
  <si>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</si>
  <si>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</si>
  <si>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</si>
  <si>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</si>
  <si>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</si>
  <si>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</si>
  <si>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</si>
  <si>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</si>
  <si>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</si>
  <si>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</si>
  <si>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</si>
  <si>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</si>
  <si>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</si>
  <si>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</si>
  <si>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</si>
  <si>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</si>
  <si>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</si>
  <si>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</si>
  <si>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</si>
  <si>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</si>
  <si>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</si>
  <si>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</si>
  <si>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</si>
  <si>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</si>
  <si>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</si>
  <si>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</si>
  <si>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</si>
  <si>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</si>
  <si>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</si>
  <si>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</si>
  <si>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</si>
  <si>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</si>
  <si>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</si>
  <si>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</si>
  <si>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</si>
  <si>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</si>
  <si>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</si>
  <si>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</si>
  <si>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</si>
  <si>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</si>
  <si>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</si>
  <si>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</si>
  <si>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</si>
  <si>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</si>
  <si>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</si>
  <si>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</si>
  <si>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</si>
  <si>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</si>
  <si>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</si>
  <si>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</si>
  <si>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</si>
  <si>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</si>
  <si>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</si>
  <si>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</si>
  <si>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</si>
  <si>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</si>
  <si>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</si>
  <si>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</si>
  <si>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</si>
  <si>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</si>
  <si>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</si>
  <si>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</si>
  <si>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</si>
  <si>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</si>
  <si>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</si>
  <si>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</si>
  <si>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</si>
  <si>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</si>
  <si>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</si>
  <si>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</si>
  <si>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</si>
  <si>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</si>
  <si>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</si>
  <si>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</si>
  <si>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</si>
  <si>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</si>
  <si>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</si>
  <si>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</si>
  <si>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</si>
  <si>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</si>
  <si>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</si>
  <si>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</si>
  <si>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</si>
  <si>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</si>
  <si>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</si>
  <si>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</si>
  <si>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</si>
  <si>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</si>
  <si>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</si>
  <si>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</si>
  <si>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</si>
  <si>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</si>
  <si>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</si>
  <si>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</si>
  <si>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</si>
  <si>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</si>
  <si>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</si>
  <si>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</si>
  <si>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</si>
  <si>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</si>
  <si>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</si>
  <si>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</si>
  <si>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</si>
  <si>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</si>
  <si>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</si>
  <si>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</si>
  <si>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</si>
  <si>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</si>
  <si>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</si>
  <si>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</si>
  <si>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</si>
  <si>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</si>
  <si>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</si>
  <si>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</si>
  <si>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</si>
  <si>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</si>
  <si>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</si>
  <si>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</si>
  <si>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</si>
  <si>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</si>
  <si>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</si>
  <si>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</si>
  <si>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</si>
  <si>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</si>
  <si>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</si>
  <si>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</si>
  <si>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</si>
  <si>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</si>
  <si>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</si>
  <si>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</si>
  <si>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</si>
  <si>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</si>
  <si>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</si>
  <si>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</si>
  <si>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</si>
  <si>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</si>
  <si>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</si>
  <si>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</si>
  <si>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</si>
  <si>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</si>
  <si>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</si>
  <si>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</si>
  <si>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</si>
  <si>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</si>
  <si>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</si>
  <si>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</si>
  <si>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</si>
  <si>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</si>
  <si>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</si>
  <si>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</si>
  <si>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</si>
  <si>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</si>
  <si>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</si>
  <si>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</si>
  <si>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</si>
  <si>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</si>
  <si>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</si>
  <si>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</si>
  <si>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</si>
  <si>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</si>
  <si>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</si>
  <si>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</si>
  <si>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</si>
  <si>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</si>
  <si>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</si>
  <si>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</si>
  <si>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</si>
  <si>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</si>
  <si>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</si>
  <si>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</si>
  <si>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</si>
  <si>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</si>
  <si>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</si>
  <si>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</si>
  <si>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</si>
  <si>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</si>
  <si>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</si>
  <si>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</si>
  <si>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</si>
  <si>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</si>
  <si>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</si>
  <si>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</si>
  <si>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</si>
  <si>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</si>
  <si>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</si>
  <si>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</si>
  <si>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</si>
  <si>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</si>
  <si>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</si>
  <si>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</si>
  <si>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</si>
  <si>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</si>
  <si>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</si>
  <si>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</si>
  <si>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</si>
  <si>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</si>
  <si>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</si>
  <si>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</si>
  <si>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</si>
  <si>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</si>
  <si>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</si>
  <si>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</si>
  <si>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</si>
  <si>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</si>
  <si>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</si>
  <si>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</si>
  <si>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</si>
  <si>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</si>
  <si>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</si>
  <si>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</si>
  <si>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</si>
  <si>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</si>
  <si>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</si>
  <si>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</si>
  <si>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</si>
  <si>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</si>
  <si>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</si>
  <si>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</si>
  <si>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</si>
  <si>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</si>
  <si>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</si>
  <si>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</si>
  <si>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</si>
  <si>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</si>
  <si>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</si>
  <si>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</si>
  <si>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</si>
  <si>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</si>
  <si>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</si>
  <si>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</si>
  <si>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</si>
  <si>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</si>
  <si>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</si>
  <si>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</si>
  <si>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</si>
  <si>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</si>
  <si>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</si>
  <si>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</si>
  <si>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</si>
  <si>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</si>
  <si>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</si>
  <si>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</si>
  <si>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</si>
  <si>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</si>
  <si>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</si>
  <si>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</si>
  <si>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</si>
  <si>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</si>
  <si>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</si>
  <si>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</si>
  <si>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</si>
  <si>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</si>
  <si>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</si>
  <si>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</si>
  <si>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</si>
  <si>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</si>
  <si>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</si>
  <si>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</si>
  <si>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</si>
  <si>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</si>
  <si>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</si>
  <si>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</si>
  <si>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</si>
  <si>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</si>
  <si>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</si>
  <si>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</si>
  <si>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</si>
  <si>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</si>
  <si>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</si>
  <si>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</si>
  <si>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</si>
  <si>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</si>
  <si>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</si>
  <si>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</si>
  <si>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</si>
  <si>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</si>
  <si>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</si>
  <si>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</si>
  <si>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</si>
  <si>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</si>
  <si>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</si>
  <si>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</si>
  <si>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</si>
  <si>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</si>
  <si>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</si>
  <si>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</si>
  <si>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</si>
  <si>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</si>
  <si>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</si>
  <si>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</si>
  <si>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</si>
  <si>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</si>
  <si>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</si>
  <si>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</si>
  <si>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</si>
  <si>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</si>
  <si>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</si>
  <si>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</si>
  <si>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</si>
  <si>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</si>
  <si>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</si>
  <si>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</si>
  <si>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</si>
  <si>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</si>
  <si>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</si>
  <si>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</si>
  <si>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</si>
  <si>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</si>
  <si>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</si>
  <si>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</si>
  <si>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</si>
  <si>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</si>
  <si>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</si>
  <si>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</si>
  <si>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</si>
  <si>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</si>
  <si>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</si>
  <si>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</si>
  <si>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</si>
  <si>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</si>
  <si>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</si>
  <si>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</si>
  <si>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</si>
  <si>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</si>
  <si>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</si>
  <si>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</si>
  <si>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</si>
  <si>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</si>
  <si>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</si>
  <si>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</si>
  <si>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</si>
  <si>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</si>
  <si>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</si>
  <si>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</si>
  <si>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</si>
  <si>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</si>
  <si>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</si>
  <si>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</si>
  <si>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</si>
  <si>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</si>
  <si>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</si>
  <si>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</si>
  <si>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</si>
  <si>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</si>
  <si>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</si>
  <si>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</si>
  <si>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</si>
  <si>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</si>
  <si>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</si>
  <si>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</si>
  <si>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</si>
  <si>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</si>
  <si>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</si>
  <si>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</si>
  <si>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</si>
  <si>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</si>
  <si>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</si>
  <si>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</si>
  <si>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</si>
  <si>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</si>
  <si>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</si>
  <si>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</si>
  <si>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</si>
  <si>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</si>
  <si>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</si>
  <si>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</si>
  <si>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</si>
  <si>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</si>
  <si>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</si>
  <si>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</si>
  <si>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</si>
  <si>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</si>
  <si>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</si>
  <si>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</si>
  <si>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</si>
  <si>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</si>
  <si>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</si>
  <si>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</si>
  <si>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</si>
  <si>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</si>
  <si>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</si>
  <si>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</si>
  <si>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</si>
  <si>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</si>
  <si>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</si>
  <si>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</si>
  <si>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</si>
  <si>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</si>
  <si>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</si>
  <si>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</si>
  <si>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</si>
  <si>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</si>
  <si>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</si>
  <si>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</si>
  <si>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</si>
  <si>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</si>
  <si>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</si>
  <si>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</si>
  <si>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</si>
  <si>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</si>
  <si>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</si>
  <si>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</si>
  <si>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</si>
  <si>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</si>
  <si>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</si>
  <si>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</si>
  <si>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</si>
  <si>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</si>
  <si>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</si>
  <si>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</si>
  <si>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</si>
  <si>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</si>
  <si>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</si>
  <si>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</si>
  <si>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</si>
  <si>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</si>
  <si>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</si>
  <si>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</si>
  <si>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</si>
  <si>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</si>
  <si>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</si>
  <si>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</si>
  <si>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</si>
  <si>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</si>
  <si>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</si>
  <si>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</si>
  <si>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</si>
  <si>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</si>
  <si>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</si>
  <si>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</si>
  <si>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</si>
  <si>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</si>
  <si>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</si>
  <si>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</si>
  <si>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</si>
  <si>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</si>
  <si>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</si>
  <si>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</si>
  <si>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</si>
  <si>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</si>
  <si>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</si>
  <si>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</si>
  <si>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</si>
  <si>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</si>
  <si>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</si>
  <si>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</si>
  <si>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</si>
  <si>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</si>
  <si>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</si>
  <si>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</si>
  <si>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</si>
  <si>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</si>
  <si>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</si>
  <si>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</si>
  <si>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</si>
  <si>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</si>
  <si>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</si>
  <si>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</si>
  <si>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</si>
  <si>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</si>
  <si>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</si>
  <si>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</si>
  <si>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</si>
  <si>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</si>
  <si>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</si>
  <si>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</si>
  <si>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</si>
  <si>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</si>
  <si>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</si>
  <si>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</si>
  <si>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</si>
  <si>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</si>
  <si>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</si>
  <si>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</si>
  <si>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</si>
  <si>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</si>
  <si>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</si>
  <si>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</si>
  <si>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</si>
  <si>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</si>
  <si>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</si>
  <si>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</si>
  <si>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</si>
  <si>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</si>
  <si>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</si>
  <si>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</si>
  <si>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</si>
  <si>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</si>
  <si>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</si>
  <si>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</si>
  <si>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</si>
  <si>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</si>
  <si>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</si>
  <si>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</si>
  <si>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</si>
  <si>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</si>
  <si>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</si>
  <si>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</si>
  <si>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</si>
  <si>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</si>
  <si>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</si>
  <si>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</si>
  <si>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</si>
  <si>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</si>
  <si>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</si>
  <si>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</si>
  <si>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</si>
  <si>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</si>
  <si>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</si>
  <si>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</si>
  <si>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</si>
  <si>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</si>
  <si>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</si>
  <si>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</si>
  <si>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</si>
  <si>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</si>
  <si>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</si>
  <si>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</si>
  <si>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</si>
  <si>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</si>
  <si>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</si>
  <si>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</si>
  <si>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</si>
  <si>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</si>
  <si>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</si>
  <si>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</si>
  <si>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</si>
  <si>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</si>
  <si>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</si>
  <si>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</si>
  <si>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</si>
  <si>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</si>
  <si>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</si>
  <si>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</si>
  <si>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</si>
  <si>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</si>
  <si>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</si>
  <si>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</si>
  <si>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</si>
  <si>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</si>
  <si>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</si>
  <si>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</si>
  <si>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</si>
  <si>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</si>
  <si>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</si>
  <si>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</si>
  <si>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</si>
  <si>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</si>
  <si>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</si>
  <si>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</si>
  <si>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</si>
  <si>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</si>
  <si>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</si>
  <si>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</si>
  <si>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</si>
  <si>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</si>
  <si>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</si>
  <si>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</si>
  <si>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</si>
  <si>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</si>
  <si>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</si>
  <si>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</si>
  <si>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</si>
  <si>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</si>
  <si>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</si>
  <si>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</si>
  <si>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</si>
  <si>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</si>
  <si>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</si>
  <si>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</si>
  <si>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</si>
  <si>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</si>
  <si>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</si>
  <si>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</si>
  <si>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</si>
  <si>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</si>
  <si>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</si>
  <si>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</si>
  <si>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</si>
  <si>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</si>
  <si>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</si>
  <si>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</si>
  <si>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</si>
  <si>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</si>
  <si>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</si>
  <si>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</si>
  <si>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</si>
  <si>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</si>
  <si>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</si>
  <si>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</si>
  <si>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</si>
  <si>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</si>
  <si>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</si>
  <si>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</si>
  <si>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</si>
  <si>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</si>
  <si>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</si>
  <si>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</si>
  <si>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</si>
  <si>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</si>
  <si>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</si>
  <si>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</si>
  <si>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</si>
  <si>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</si>
  <si>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</si>
  <si>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</si>
  <si>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</si>
  <si>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</si>
  <si>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</si>
  <si>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</si>
  <si>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</si>
  <si>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</si>
  <si>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</si>
  <si>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</si>
  <si>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</si>
  <si>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</si>
  <si>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</si>
  <si>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</si>
  <si>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</si>
  <si>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</si>
  <si>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</si>
  <si>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</si>
  <si>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</si>
  <si>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</si>
  <si>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</si>
  <si>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</si>
  <si>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</si>
  <si>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</si>
  <si>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</si>
  <si>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</si>
  <si>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</si>
  <si>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</si>
  <si>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</si>
  <si>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</si>
  <si>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</si>
  <si>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</si>
  <si>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</si>
  <si>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</si>
  <si>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</si>
  <si>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</si>
  <si>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</si>
  <si>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</si>
  <si>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</si>
  <si>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</si>
  <si>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</si>
  <si>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</si>
  <si>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</si>
  <si>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</si>
  <si>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</si>
  <si>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</si>
  <si>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</si>
  <si>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</si>
  <si>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</si>
  <si>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</si>
  <si>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</si>
  <si>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</si>
  <si>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</si>
  <si>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</si>
  <si>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</si>
  <si>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</si>
  <si>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</si>
  <si>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</si>
  <si>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</si>
  <si>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</si>
  <si>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</si>
  <si>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</si>
  <si>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</si>
  <si>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</si>
  <si>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</si>
  <si>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</si>
  <si>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</si>
  <si>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</si>
  <si>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</si>
  <si>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</si>
  <si>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</si>
  <si>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</si>
  <si>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</si>
  <si>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</si>
  <si>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</si>
  <si>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</si>
  <si>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</si>
  <si>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</si>
  <si>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</si>
  <si>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</si>
  <si>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</si>
  <si>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</si>
  <si>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</si>
  <si>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</si>
  <si>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</si>
  <si>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</si>
  <si>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</si>
  <si>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</si>
  <si>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</si>
  <si>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</si>
  <si>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</si>
  <si>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</si>
  <si>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</si>
  <si>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</si>
  <si>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</si>
  <si>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</si>
  <si>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</si>
  <si>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</si>
  <si>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</si>
  <si>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</si>
  <si>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</si>
  <si>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</si>
  <si>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</si>
  <si>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</si>
  <si>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</si>
  <si>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</si>
  <si>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</si>
  <si>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</si>
  <si>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</si>
  <si>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</si>
  <si>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</si>
  <si>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</si>
  <si>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</si>
  <si>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</si>
  <si>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</si>
  <si>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</si>
  <si>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</si>
  <si>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</si>
  <si>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</si>
  <si>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</si>
  <si>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</si>
  <si>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</si>
  <si>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</si>
  <si>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</si>
  <si>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</si>
  <si>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</si>
  <si>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</si>
  <si>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</si>
  <si>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</si>
  <si>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</si>
  <si>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</si>
  <si>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</si>
  <si>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</si>
  <si>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</si>
  <si>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</si>
  <si>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</si>
  <si>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</si>
  <si>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</si>
  <si>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</si>
  <si>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</si>
  <si>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</si>
  <si>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</si>
  <si>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</si>
  <si>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</si>
  <si>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</si>
  <si>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</si>
  <si>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</si>
  <si>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</si>
  <si>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</si>
  <si>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</si>
  <si>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</si>
  <si>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</si>
  <si>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</si>
  <si>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</si>
  <si>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</si>
  <si>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</si>
  <si>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</si>
  <si>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</si>
  <si>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</si>
  <si>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</si>
  <si>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</si>
  <si>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</si>
  <si>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</si>
  <si>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</si>
  <si>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</si>
  <si>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</si>
  <si>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</si>
  <si>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</si>
  <si>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</si>
  <si>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</si>
  <si>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</si>
  <si>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</si>
  <si>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</si>
  <si>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</si>
  <si>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</si>
  <si>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</si>
  <si>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</si>
  <si>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</si>
  <si>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</si>
  <si>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</si>
  <si>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</si>
  <si>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</si>
  <si>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</si>
  <si>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</si>
  <si>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</si>
  <si>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</si>
  <si>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</si>
  <si>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</si>
  <si>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</si>
  <si>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</si>
  <si>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</si>
  <si>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</si>
  <si>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</si>
  <si>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</si>
  <si>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</si>
  <si>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</si>
  <si>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</si>
  <si>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</si>
  <si>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</si>
  <si>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</si>
  <si>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</si>
  <si>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</si>
  <si>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</si>
  <si>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</si>
  <si>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</si>
  <si>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</si>
  <si>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</si>
  <si>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</si>
  <si>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</si>
  <si>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</si>
  <si>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</si>
  <si>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</si>
  <si>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</si>
  <si>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</si>
  <si>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</si>
  <si>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</si>
  <si>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</si>
  <si>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</si>
  <si>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</si>
  <si>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</si>
  <si>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</si>
  <si>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</si>
  <si>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</si>
  <si>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</si>
  <si>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</si>
  <si>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</si>
  <si>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</si>
  <si>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</si>
  <si>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</si>
  <si>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</si>
  <si>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</si>
  <si>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</si>
  <si>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</si>
  <si>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</si>
  <si>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</si>
  <si>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</si>
  <si>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</si>
  <si>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</si>
  <si>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</si>
  <si>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</si>
  <si>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</si>
  <si>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</si>
  <si>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</si>
  <si>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</si>
  <si>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</si>
  <si>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</si>
  <si>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</si>
  <si>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</si>
  <si>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</si>
  <si>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</si>
  <si>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</si>
  <si>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</si>
  <si>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</si>
  <si>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</si>
  <si>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</si>
  <si>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</si>
  <si>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</si>
  <si>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</si>
  <si>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</si>
  <si>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</si>
  <si>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</si>
  <si>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</si>
  <si>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</si>
  <si>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</si>
  <si>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</si>
  <si>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</si>
  <si>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</si>
  <si>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</si>
  <si>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</si>
  <si>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</si>
  <si>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</si>
  <si>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</si>
  <si>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</si>
  <si>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</si>
  <si>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</si>
  <si>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</si>
  <si>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</si>
  <si>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</si>
  <si>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</si>
  <si>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</si>
  <si>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</si>
  <si>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</si>
  <si>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</si>
  <si>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</si>
  <si>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</si>
  <si>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</si>
  <si>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</si>
  <si>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</si>
  <si>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</si>
  <si>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</si>
  <si>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</si>
  <si>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</si>
  <si>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</si>
  <si>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</si>
  <si>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</si>
  <si>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</si>
  <si>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</si>
  <si>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</si>
  <si>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</si>
  <si>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</si>
  <si>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</si>
  <si>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</si>
  <si>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</si>
  <si>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</si>
  <si>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</si>
  <si>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</si>
  <si>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</si>
  <si>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</si>
  <si>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</si>
  <si>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</si>
  <si>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</si>
  <si>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</si>
  <si>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</si>
  <si>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</si>
  <si>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</si>
  <si>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</si>
  <si>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</si>
  <si>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</si>
  <si>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</si>
  <si>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</si>
  <si>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</si>
  <si>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</si>
  <si>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</si>
  <si>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</si>
  <si>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</si>
  <si>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</si>
  <si>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</si>
  <si>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</si>
  <si>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</si>
  <si>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</si>
  <si>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</si>
  <si>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</si>
  <si>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</si>
  <si>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</si>
  <si>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</si>
  <si>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</si>
  <si>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</si>
  <si>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</si>
  <si>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</si>
  <si>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</si>
  <si>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</si>
  <si>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</si>
  <si>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</si>
  <si>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</si>
  <si>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</si>
  <si>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</si>
  <si>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</si>
  <si>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</si>
  <si>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</si>
  <si>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</si>
  <si>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</si>
  <si>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</si>
  <si>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</si>
  <si>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</si>
  <si>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</si>
  <si>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</si>
  <si>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</si>
  <si>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</si>
  <si>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</si>
  <si>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</si>
  <si>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</si>
  <si>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</si>
  <si>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</si>
  <si>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</si>
  <si>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</si>
  <si>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</si>
  <si>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</si>
  <si>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</si>
  <si>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</si>
  <si>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</si>
  <si>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</si>
  <si>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</si>
  <si>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</si>
  <si>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</si>
  <si>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</si>
  <si>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</si>
  <si>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</si>
  <si>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</si>
  <si>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</si>
  <si>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</si>
  <si>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</si>
  <si>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</si>
  <si>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</si>
  <si>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</si>
  <si>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</si>
  <si>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</si>
  <si>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</si>
  <si>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</si>
  <si>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</si>
  <si>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</si>
  <si>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</si>
  <si>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</si>
  <si>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</si>
  <si>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</si>
  <si>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</si>
  <si>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</si>
  <si>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</si>
  <si>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</si>
  <si>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</si>
  <si>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</si>
  <si>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</si>
  <si>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</si>
  <si>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</si>
  <si>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</si>
  <si>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</si>
  <si>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</si>
  <si>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</si>
  <si>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</si>
  <si>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</si>
  <si>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</si>
  <si>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</si>
  <si>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</si>
  <si>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</si>
  <si>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</si>
  <si>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</si>
  <si>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</si>
  <si>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</si>
  <si>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</si>
  <si>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</si>
  <si>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</si>
  <si>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</si>
  <si>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</si>
  <si>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</si>
  <si>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</si>
  <si>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</si>
  <si>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</si>
  <si>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</si>
  <si>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</si>
  <si>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</si>
  <si>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</si>
  <si>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</si>
  <si>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</si>
  <si>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</si>
  <si>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</si>
  <si>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</si>
  <si>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</si>
  <si>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</si>
  <si>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</si>
  <si>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</si>
  <si>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</si>
  <si>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</si>
  <si>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</si>
  <si>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</si>
  <si>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</si>
  <si>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</si>
  <si>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</si>
  <si>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</si>
  <si>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</si>
  <si>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</si>
  <si>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</si>
  <si>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</si>
  <si>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</si>
  <si>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</si>
  <si>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</si>
  <si>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</si>
  <si>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</si>
  <si>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</si>
  <si>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</si>
  <si>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</si>
  <si>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</si>
  <si>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</si>
  <si>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</si>
  <si>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</si>
  <si>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</si>
  <si>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</si>
  <si>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</si>
  <si>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</si>
  <si>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</si>
  <si>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</si>
  <si>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</si>
  <si>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</si>
  <si>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</si>
  <si>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</si>
  <si>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</si>
  <si>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</si>
  <si>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</si>
  <si>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</si>
  <si>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</si>
  <si>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</si>
  <si>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</si>
  <si>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</si>
  <si>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</si>
  <si>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</si>
  <si>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</si>
  <si>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</si>
  <si>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</si>
  <si>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</si>
  <si>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</si>
  <si>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</si>
  <si>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</si>
  <si>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</si>
  <si>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</si>
  <si>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</si>
  <si>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</si>
  <si>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</si>
  <si>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</si>
  <si>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</si>
  <si>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</si>
  <si>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</si>
  <si>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</si>
  <si>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</si>
  <si>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</si>
  <si>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</si>
  <si>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</si>
  <si>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</si>
  <si>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</si>
  <si>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</si>
  <si>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</si>
  <si>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</si>
  <si>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</si>
  <si>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</si>
  <si>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</si>
  <si>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</si>
  <si>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</si>
  <si>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</si>
  <si>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</si>
  <si>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</si>
  <si>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</si>
  <si>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</si>
  <si>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</si>
  <si>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</si>
  <si>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</si>
  <si>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</si>
  <si>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</si>
  <si>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</si>
  <si>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</si>
  <si>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</si>
  <si>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</si>
  <si>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</si>
  <si>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</si>
  <si>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</si>
  <si>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</si>
  <si>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</si>
  <si>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</si>
  <si>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</si>
  <si>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</si>
  <si>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</si>
  <si>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</si>
  <si>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</si>
  <si>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</si>
  <si>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</si>
  <si>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</si>
  <si>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</si>
  <si>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</si>
  <si>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</si>
  <si>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</si>
  <si>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</si>
  <si>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</si>
  <si>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</si>
  <si>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</si>
  <si>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</si>
  <si>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</si>
  <si>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</si>
  <si>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</si>
  <si>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</si>
  <si>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</si>
  <si>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</si>
  <si>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</si>
  <si>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</si>
  <si>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</si>
  <si>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</si>
  <si>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</si>
  <si>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</si>
  <si>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</si>
  <si>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</si>
  <si>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</si>
  <si>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</si>
  <si>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</si>
  <si>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</si>
  <si>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</si>
  <si>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</si>
  <si>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</si>
  <si>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</si>
  <si>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</si>
  <si>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</si>
  <si>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</si>
  <si>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</si>
  <si>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</si>
  <si>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</si>
  <si>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</si>
  <si>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</si>
  <si>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</si>
  <si>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</si>
  <si>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</si>
  <si>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</si>
  <si>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</si>
  <si>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</si>
  <si>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</si>
  <si>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</si>
  <si>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</si>
  <si>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</si>
  <si>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</si>
  <si>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</si>
  <si>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</si>
  <si>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</si>
  <si>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</si>
  <si>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</si>
  <si>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</si>
  <si>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</si>
  <si>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</si>
  <si>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</si>
  <si>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</si>
  <si>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</si>
  <si>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</si>
  <si>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</si>
  <si>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</si>
  <si>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</si>
  <si>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</si>
  <si>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</si>
  <si>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</si>
  <si>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</si>
  <si>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</si>
  <si>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</si>
  <si>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</si>
  <si>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</si>
  <si>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</si>
  <si>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</si>
  <si>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</si>
  <si>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</si>
  <si>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</si>
  <si>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</si>
  <si>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</si>
  <si>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</si>
  <si>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</si>
  <si>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</si>
  <si>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</si>
  <si>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</si>
  <si>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</si>
  <si>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</si>
  <si>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</si>
  <si>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</si>
  <si>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</si>
  <si>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</si>
  <si>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</si>
  <si>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</si>
  <si>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</si>
  <si>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</si>
  <si>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</si>
  <si>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</si>
  <si>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</si>
  <si>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</si>
  <si>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</si>
  <si>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</si>
  <si>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</si>
  <si>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</si>
  <si>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</si>
  <si>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</si>
  <si>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</si>
  <si>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</si>
  <si>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</si>
  <si>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</si>
  <si>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</si>
  <si>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</si>
  <si>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</si>
  <si>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</si>
  <si>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</si>
  <si>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</si>
  <si>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</si>
  <si>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</si>
  <si>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</si>
  <si>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</si>
  <si>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</si>
  <si>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</si>
  <si>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</si>
  <si>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</si>
  <si>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</si>
  <si>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</si>
  <si>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</si>
  <si>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</si>
  <si>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</si>
  <si>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</si>
  <si>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</si>
  <si>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</si>
  <si>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</si>
  <si>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</si>
  <si>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</si>
  <si>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</si>
  <si>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</si>
  <si>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</si>
  <si>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</si>
  <si>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</si>
  <si>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</si>
  <si>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</si>
  <si>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</si>
  <si>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</si>
  <si>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</si>
  <si>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</si>
  <si>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</si>
  <si>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</si>
  <si>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</si>
  <si>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</si>
  <si>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</si>
  <si>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</si>
  <si>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</si>
  <si>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</si>
  <si>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</si>
  <si>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</si>
  <si>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</si>
  <si>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</si>
  <si>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</si>
  <si>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</si>
  <si>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</si>
  <si>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</si>
  <si>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</si>
  <si>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</si>
  <si>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</si>
  <si>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</si>
  <si>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</si>
  <si>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</si>
  <si>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</si>
  <si>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</si>
  <si>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</si>
  <si>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</si>
  <si>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</si>
  <si>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</si>
  <si>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</si>
  <si>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</si>
  <si>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</si>
  <si>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</si>
  <si>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</si>
  <si>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</si>
  <si>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</si>
  <si>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</si>
  <si>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</si>
  <si>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</si>
  <si>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</si>
  <si>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</si>
  <si>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</si>
  <si>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</si>
  <si>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</si>
  <si>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</si>
  <si>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</si>
  <si>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</si>
  <si>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</si>
  <si>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</si>
  <si>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</si>
  <si>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</si>
  <si>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</si>
  <si>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</si>
  <si>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</si>
  <si>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</si>
  <si>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</si>
  <si>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</si>
  <si>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</si>
  <si>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</si>
  <si>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</si>
  <si>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</si>
  <si>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</si>
  <si>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</si>
  <si>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</si>
  <si>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</si>
  <si>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</si>
  <si>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</si>
  <si>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</si>
  <si>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</si>
  <si>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</si>
  <si>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</si>
  <si>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</si>
  <si>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</si>
  <si>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</si>
  <si>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</si>
  <si>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</si>
  <si>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</si>
  <si>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</si>
  <si>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</si>
  <si>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</si>
  <si>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</si>
  <si>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</si>
  <si>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</si>
  <si>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</si>
  <si>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</si>
  <si>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</si>
  <si>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</si>
  <si>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</si>
  <si>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</si>
  <si>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</si>
  <si>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</si>
  <si>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</si>
  <si>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</si>
  <si>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</si>
  <si>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</si>
  <si>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</si>
  <si>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</si>
  <si>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</si>
  <si>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</si>
  <si>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</si>
  <si>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</si>
  <si>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</si>
  <si>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</si>
  <si>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</si>
  <si>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</si>
  <si>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</si>
  <si>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</si>
  <si>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</si>
  <si>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</si>
  <si>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</si>
  <si>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</si>
  <si>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</si>
  <si>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</si>
  <si>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</si>
  <si>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</si>
  <si>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</si>
  <si>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</si>
  <si>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</si>
  <si>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</si>
  <si>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</si>
  <si>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</si>
  <si>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</si>
  <si>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</si>
  <si>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</si>
  <si>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</si>
  <si>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</si>
  <si>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</si>
  <si>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</si>
  <si>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</si>
  <si>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</si>
  <si>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</si>
  <si>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</si>
  <si>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</si>
  <si>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</si>
  <si>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</si>
  <si>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</si>
  <si>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</si>
  <si>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</si>
  <si>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</si>
  <si>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</si>
  <si>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</si>
  <si>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</si>
  <si>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</si>
  <si>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</si>
  <si>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</si>
  <si>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</si>
  <si>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</si>
  <si>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</si>
  <si>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</si>
  <si>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</si>
  <si>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</si>
  <si>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</si>
  <si>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</si>
  <si>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</si>
  <si>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</si>
  <si>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</si>
  <si>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</si>
  <si>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</si>
  <si>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</si>
  <si>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</si>
  <si>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</si>
  <si>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</si>
  <si>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</si>
  <si>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</si>
  <si>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</si>
  <si>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</si>
  <si>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</si>
  <si>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</si>
  <si>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</si>
  <si>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</si>
  <si>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</si>
  <si>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</si>
  <si>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</si>
  <si>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</si>
  <si>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</si>
  <si>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</si>
  <si>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</si>
  <si>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</si>
  <si>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</si>
  <si>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</si>
  <si>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</si>
  <si>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</si>
  <si>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</si>
  <si>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</si>
  <si>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</si>
  <si>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</si>
  <si>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</si>
  <si>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</si>
  <si>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</si>
  <si>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</si>
  <si>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</si>
  <si>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</si>
  <si>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</si>
  <si>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</si>
  <si>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</si>
  <si>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</si>
  <si>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</si>
  <si>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</si>
  <si>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</si>
  <si>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</si>
  <si>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</si>
  <si>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</si>
  <si>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</si>
  <si>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</si>
  <si>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</si>
  <si>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</si>
  <si>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</si>
  <si>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</si>
  <si>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</si>
  <si>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</si>
  <si>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</si>
  <si>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</si>
  <si>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</si>
  <si>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</si>
  <si>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</si>
  <si>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</si>
  <si>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</si>
  <si>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</si>
  <si>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</si>
  <si>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</si>
  <si>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</si>
  <si>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</si>
  <si>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</si>
  <si>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</si>
  <si>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</si>
  <si>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</si>
  <si>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</si>
  <si>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</si>
  <si>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</si>
  <si>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</si>
  <si>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</si>
  <si>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</si>
  <si>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</si>
  <si>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</si>
  <si>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</si>
  <si>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</si>
  <si>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</si>
  <si>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</si>
  <si>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</si>
  <si>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</si>
  <si>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</si>
  <si>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</si>
  <si>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</si>
  <si>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</si>
  <si>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</si>
  <si>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</si>
  <si>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</si>
  <si>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</si>
  <si>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</si>
  <si>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</si>
  <si>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</si>
  <si>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</si>
  <si>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</si>
  <si>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</si>
  <si>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</si>
  <si>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</si>
  <si>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</si>
  <si>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</si>
  <si>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</si>
  <si>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</si>
  <si>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</si>
  <si>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</si>
  <si>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</si>
  <si>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</si>
  <si>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</si>
  <si>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</si>
  <si>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</si>
  <si>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</si>
  <si>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</si>
  <si>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</si>
  <si>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</si>
  <si>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</si>
  <si>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</si>
  <si>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</si>
  <si>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</si>
  <si>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</si>
  <si>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</si>
  <si>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</si>
  <si>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</si>
  <si>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</si>
  <si>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</si>
  <si>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</si>
  <si>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</si>
  <si>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</si>
  <si>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</si>
  <si>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</si>
  <si>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</si>
  <si>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</si>
  <si>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</si>
  <si>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</si>
  <si>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</si>
  <si>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</si>
  <si>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</si>
  <si>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</si>
  <si>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</si>
  <si>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</si>
  <si>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</si>
  <si>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</si>
  <si>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</si>
  <si>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</si>
  <si>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</si>
  <si>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</si>
  <si>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</si>
  <si>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</si>
  <si>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</si>
  <si>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</si>
  <si>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</si>
  <si>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</si>
  <si>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</si>
  <si>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</si>
  <si>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</si>
  <si>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</si>
  <si>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</si>
  <si>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</si>
  <si>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</si>
  <si>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</si>
  <si>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</si>
  <si>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</si>
  <si>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</si>
  <si>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</si>
  <si>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</si>
  <si>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</si>
  <si>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</si>
  <si>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</si>
  <si>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</si>
  <si>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</si>
  <si>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</si>
  <si>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</si>
  <si>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</si>
  <si>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</si>
  <si>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</si>
  <si>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</si>
  <si>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</si>
  <si>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</si>
  <si>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</si>
  <si>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</si>
  <si>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</si>
  <si>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</si>
  <si>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</si>
  <si>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</si>
  <si>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</si>
  <si>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</si>
  <si>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</si>
  <si>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</si>
  <si>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</si>
  <si>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</si>
  <si>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</si>
  <si>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</si>
  <si>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</si>
  <si>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</si>
  <si>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</si>
  <si>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</si>
  <si>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</si>
  <si>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</si>
  <si>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</si>
  <si>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</si>
  <si>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</si>
  <si>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</si>
  <si>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</si>
  <si>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</si>
  <si>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</si>
  <si>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</si>
  <si>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</si>
  <si>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</si>
  <si>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</si>
  <si>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</si>
  <si>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</si>
  <si>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</si>
  <si>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</si>
  <si>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</si>
  <si>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</si>
  <si>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</si>
  <si>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</si>
  <si>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</si>
  <si>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</si>
  <si>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</si>
  <si>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</si>
  <si>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</si>
  <si>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</si>
  <si>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</si>
  <si>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</si>
  <si>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</si>
  <si>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</si>
  <si>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</si>
  <si>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</si>
  <si>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</si>
  <si>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</si>
  <si>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</si>
  <si>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</si>
  <si>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</si>
  <si>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</si>
  <si>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</si>
  <si>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</si>
  <si>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</si>
  <si>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</si>
  <si>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</si>
  <si>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</si>
  <si>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</si>
  <si>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</si>
  <si>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</si>
  <si>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</si>
  <si>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</si>
  <si>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</si>
  <si>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</si>
  <si>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</si>
  <si>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</si>
  <si>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</si>
  <si>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</si>
  <si>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</si>
  <si>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</si>
  <si>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</si>
  <si>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</si>
  <si>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</si>
  <si>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</si>
  <si>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</si>
  <si>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</si>
  <si>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</si>
  <si>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</si>
  <si>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</si>
  <si>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</si>
  <si>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</si>
  <si>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</si>
  <si>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</si>
  <si>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</si>
  <si>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</si>
  <si>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</si>
  <si>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</si>
  <si>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</si>
  <si>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</si>
  <si>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</si>
  <si>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</si>
  <si>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</si>
  <si>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</si>
  <si>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</si>
  <si>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</si>
  <si>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</si>
  <si>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</si>
  <si>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</si>
  <si>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</si>
  <si>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</si>
  <si>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</si>
  <si>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</si>
  <si>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</si>
  <si>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</si>
  <si>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</si>
  <si>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</si>
  <si>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</si>
  <si>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</si>
  <si>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</si>
  <si>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</si>
  <si>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</si>
  <si>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</si>
  <si>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</si>
  <si>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</si>
  <si>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</si>
  <si>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</si>
  <si>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</si>
  <si>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</si>
  <si>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</si>
  <si>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</si>
  <si>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</si>
  <si>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</si>
  <si>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</si>
  <si>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</si>
  <si>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</si>
  <si>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</si>
  <si>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</si>
  <si>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</si>
  <si>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</si>
  <si>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</si>
  <si>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</si>
  <si>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</si>
  <si>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</si>
  <si>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</si>
  <si>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</si>
  <si>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</si>
  <si>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</si>
  <si>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</si>
  <si>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</si>
  <si>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</si>
  <si>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</si>
  <si>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</si>
  <si>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</si>
  <si>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</si>
  <si>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</si>
  <si>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</si>
  <si>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</si>
  <si>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</si>
  <si>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</si>
  <si>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</si>
  <si>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</si>
  <si>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</si>
  <si>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</si>
  <si>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</si>
  <si>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</si>
  <si>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</si>
  <si>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</si>
  <si>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</si>
  <si>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</si>
  <si>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</si>
  <si>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</si>
  <si>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</si>
  <si>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</si>
  <si>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</si>
  <si>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</si>
  <si>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</si>
  <si>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</si>
  <si>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</si>
  <si>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</si>
  <si>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</si>
  <si>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</si>
  <si>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</si>
  <si>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</si>
  <si>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</si>
  <si>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</si>
  <si>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</si>
  <si>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</si>
  <si>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</si>
  <si>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</si>
  <si>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</si>
  <si>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</si>
  <si>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</si>
  <si>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</si>
  <si>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</si>
  <si>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</si>
  <si>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</si>
  <si>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</si>
  <si>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</si>
  <si>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</si>
  <si>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</si>
  <si>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</si>
  <si>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</si>
  <si>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</si>
  <si>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</si>
  <si>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</si>
  <si>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</si>
  <si>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</si>
  <si>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</si>
  <si>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</si>
  <si>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</si>
  <si>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</si>
  <si>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</si>
  <si>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</si>
  <si>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</si>
  <si>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</si>
  <si>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</si>
  <si>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</si>
  <si>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</si>
  <si>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</si>
  <si>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</si>
  <si>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</si>
  <si>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</si>
  <si>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</si>
  <si>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</si>
  <si>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</si>
  <si>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</si>
  <si>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</si>
  <si>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</si>
  <si>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</si>
  <si>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</si>
  <si>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</si>
  <si>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</si>
  <si>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</si>
  <si>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</si>
  <si>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</si>
  <si>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</si>
  <si>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</si>
  <si>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</si>
  <si>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</si>
  <si>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</si>
  <si>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</si>
  <si>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</si>
  <si>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</si>
  <si>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</si>
  <si>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</si>
  <si>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</si>
  <si>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</si>
  <si>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</si>
  <si>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</si>
  <si>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</si>
  <si>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</si>
  <si>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</si>
  <si>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</si>
  <si>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</si>
  <si>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</si>
  <si>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</si>
  <si>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</si>
  <si>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</si>
  <si>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</si>
  <si>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</si>
  <si>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</si>
  <si>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</si>
  <si>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</si>
  <si>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</si>
  <si>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</si>
  <si>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</si>
  <si>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</si>
  <si>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</si>
  <si>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</si>
  <si>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</si>
  <si>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</si>
  <si>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</si>
  <si>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</si>
  <si>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</si>
  <si>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</si>
  <si>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</si>
  <si>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</si>
  <si>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</si>
  <si>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</si>
  <si>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</si>
  <si>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</si>
  <si>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</si>
  <si>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</si>
  <si>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</si>
  <si>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</si>
  <si>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</si>
  <si>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</si>
  <si>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</si>
  <si>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</si>
  <si>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</si>
  <si>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</si>
  <si>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</si>
  <si>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</si>
  <si>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</si>
  <si>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</si>
  <si>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</si>
  <si>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</si>
  <si>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</si>
  <si>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</si>
  <si>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</si>
  <si>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</si>
  <si>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</si>
  <si>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</si>
  <si>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</si>
  <si>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</si>
  <si>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</si>
  <si>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</si>
  <si>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</si>
  <si>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</si>
  <si>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</si>
  <si>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</si>
  <si>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</si>
  <si>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</si>
  <si>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</si>
  <si>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</si>
  <si>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</si>
  <si>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</si>
  <si>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</si>
  <si>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</si>
  <si>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</si>
  <si>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</si>
  <si>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</si>
  <si>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</si>
  <si>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</si>
  <si>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</si>
  <si>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</si>
  <si>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</si>
  <si>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</si>
  <si>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</si>
  <si>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</si>
  <si>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</si>
  <si>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</si>
  <si>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</si>
  <si>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</si>
  <si>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</si>
  <si>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</si>
  <si>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</si>
  <si>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</si>
  <si>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</si>
  <si>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</si>
  <si>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</si>
  <si>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</si>
  <si>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</si>
  <si>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</si>
  <si>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</si>
  <si>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</si>
  <si>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</si>
  <si>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</si>
  <si>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</si>
  <si>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</si>
  <si>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</si>
  <si>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</si>
  <si>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</si>
  <si>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</si>
  <si>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</si>
  <si>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</si>
  <si>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</si>
  <si>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</si>
  <si>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</si>
  <si>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</si>
  <si>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</si>
  <si>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</si>
  <si>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</si>
  <si>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</si>
  <si>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</si>
  <si>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</si>
  <si>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</si>
  <si>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</si>
  <si>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</si>
  <si>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</si>
  <si>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</si>
  <si>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</si>
  <si>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</si>
  <si>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</si>
  <si>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</si>
  <si>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</si>
  <si>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</si>
  <si>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</si>
  <si>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</si>
  <si>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</si>
  <si>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</si>
  <si>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</si>
  <si>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</si>
  <si>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</si>
  <si>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</si>
  <si>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</si>
  <si>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</si>
  <si>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</si>
  <si>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</si>
  <si>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</si>
  <si>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</si>
  <si>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</si>
  <si>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</si>
  <si>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</si>
  <si>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</si>
  <si>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</si>
  <si>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</si>
  <si>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</si>
  <si>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</si>
  <si>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</si>
  <si>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</si>
  <si>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</si>
  <si>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</si>
  <si>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</si>
  <si>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</si>
  <si>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</si>
  <si>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</si>
  <si>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</si>
  <si>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</si>
  <si>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</si>
  <si>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</si>
  <si>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</si>
  <si>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</si>
  <si>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</si>
  <si>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</si>
  <si>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</si>
  <si>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</si>
  <si>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</si>
  <si>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</si>
  <si>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</si>
  <si>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</si>
  <si>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</si>
  <si>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</si>
  <si>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</si>
  <si>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</si>
  <si>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</si>
  <si>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</si>
  <si>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</si>
  <si>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</si>
  <si>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</si>
  <si>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</si>
  <si>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</si>
  <si>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</si>
  <si>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</si>
  <si>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</si>
  <si>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</si>
  <si>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</si>
  <si>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</si>
  <si>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</si>
  <si>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</si>
  <si>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</si>
  <si>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</si>
  <si>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</si>
  <si>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</si>
  <si>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</si>
  <si>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</si>
  <si>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</si>
  <si>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</si>
  <si>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</si>
  <si>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</si>
  <si>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</si>
  <si>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</si>
  <si>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</si>
  <si>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</si>
  <si>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</si>
  <si>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</si>
  <si>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</si>
  <si>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</si>
  <si>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</si>
  <si>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</si>
  <si>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</si>
  <si>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</si>
  <si>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</si>
  <si>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</si>
  <si>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</si>
  <si>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</si>
  <si>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</si>
  <si>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</si>
  <si>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</si>
  <si>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</si>
  <si>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</si>
  <si>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</si>
  <si>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</si>
  <si>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</si>
  <si>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</si>
  <si>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</si>
  <si>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</si>
  <si>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</si>
  <si>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</si>
  <si>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</si>
  <si>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</si>
  <si>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</si>
  <si>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</si>
  <si>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</si>
  <si>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</si>
  <si>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</si>
  <si>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</si>
  <si>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</si>
  <si>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</si>
  <si>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</si>
  <si>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</si>
  <si>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</si>
  <si>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</si>
  <si>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</si>
  <si>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</si>
  <si>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</si>
  <si>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</si>
  <si>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</si>
  <si>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</si>
  <si>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</si>
  <si>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</si>
  <si>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</si>
  <si>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</si>
  <si>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</si>
  <si>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</si>
  <si>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</si>
  <si>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</si>
  <si>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</si>
  <si>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</si>
  <si>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</si>
  <si>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</si>
  <si>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</si>
  <si>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</si>
  <si>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</si>
  <si>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</si>
  <si>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</si>
  <si>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</si>
  <si>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</si>
  <si>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</si>
  <si>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</si>
  <si>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</si>
  <si>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</si>
  <si>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</si>
  <si>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</si>
  <si>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</si>
  <si>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</si>
  <si>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</si>
  <si>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</si>
  <si>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</si>
  <si>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</si>
  <si>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</si>
  <si>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</si>
  <si>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</si>
  <si>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</si>
  <si>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</si>
  <si>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</si>
  <si>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</si>
  <si>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</si>
  <si>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</si>
  <si>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</si>
  <si>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</si>
  <si>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</si>
  <si>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</si>
  <si>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</si>
  <si>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</si>
  <si>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</si>
  <si>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</si>
  <si>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</si>
  <si>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</si>
  <si>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</si>
  <si>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</si>
  <si>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</si>
  <si>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</si>
  <si>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</si>
  <si>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</si>
  <si>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</si>
  <si>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</si>
  <si>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</si>
  <si>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</si>
  <si>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</si>
  <si>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</si>
  <si>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</si>
  <si>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</si>
  <si>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</si>
  <si>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</si>
  <si>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</si>
  <si>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</si>
  <si>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</si>
  <si>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</si>
  <si>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</si>
  <si>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</si>
  <si>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</si>
  <si>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</si>
  <si>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</si>
  <si>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</si>
  <si>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</si>
  <si>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</si>
  <si>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</si>
  <si>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</si>
  <si>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</si>
  <si>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</si>
  <si>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</si>
  <si>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</si>
  <si>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</si>
  <si>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</si>
  <si>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</si>
  <si>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</si>
  <si>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</si>
  <si>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</si>
  <si>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</si>
  <si>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</si>
  <si>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</si>
  <si>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</si>
  <si>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</si>
  <si>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</si>
  <si>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</si>
  <si>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</si>
  <si>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</si>
  <si>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</si>
  <si>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</si>
  <si>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</si>
  <si>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</si>
  <si>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</si>
  <si>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</si>
  <si>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</si>
  <si>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</si>
  <si>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</si>
  <si>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</si>
  <si>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</si>
  <si>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</si>
  <si>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</si>
  <si>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</si>
  <si>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</si>
  <si>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</si>
  <si>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</si>
  <si>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</si>
  <si>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</si>
  <si>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</si>
  <si>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</si>
  <si>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</si>
  <si>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</si>
  <si>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</si>
  <si>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</si>
  <si>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</si>
  <si>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</si>
  <si>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</si>
  <si>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</si>
  <si>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</si>
  <si>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</si>
  <si>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</si>
  <si>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</si>
  <si>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</si>
  <si>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</si>
  <si>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</si>
  <si>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</si>
  <si>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</si>
  <si>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</si>
  <si>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</si>
  <si>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</si>
  <si>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</si>
  <si>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</si>
  <si>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</si>
  <si>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</si>
  <si>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</si>
  <si>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</si>
  <si>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</si>
  <si>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</si>
  <si>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</si>
  <si>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</si>
  <si>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</si>
  <si>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</si>
  <si>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</si>
  <si>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</si>
  <si>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</si>
  <si>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</si>
  <si>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</si>
  <si>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</si>
  <si>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</si>
  <si>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</si>
  <si>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</si>
  <si>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</si>
  <si>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</si>
  <si>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</si>
  <si>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</si>
  <si>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</si>
  <si>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</si>
  <si>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</si>
  <si>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</si>
  <si>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</si>
  <si>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</si>
  <si>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</si>
  <si>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</si>
  <si>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</si>
  <si>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</si>
  <si>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</si>
  <si>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</si>
  <si>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</si>
  <si>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</si>
  <si>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</si>
  <si>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</si>
  <si>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</si>
  <si>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</si>
  <si>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</si>
  <si>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</si>
  <si>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</si>
  <si>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</si>
  <si>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</si>
  <si>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</si>
  <si>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</si>
  <si>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</si>
  <si>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</si>
  <si>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</si>
  <si>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</si>
  <si>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</si>
  <si>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</si>
  <si>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</si>
  <si>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</si>
  <si>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</si>
  <si>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</si>
  <si>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</si>
  <si>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</si>
  <si>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</si>
  <si>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</si>
  <si>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</si>
  <si>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</si>
  <si>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</si>
  <si>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</si>
  <si>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</si>
  <si>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</si>
  <si>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</si>
  <si>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</si>
  <si>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</si>
  <si>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</si>
  <si>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</si>
  <si>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</si>
  <si>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</si>
  <si>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</si>
  <si>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</si>
  <si>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</si>
  <si>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</si>
  <si>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</si>
  <si>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</si>
  <si>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</si>
  <si>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</si>
  <si>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</si>
  <si>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</si>
  <si>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</si>
  <si>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</si>
  <si>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</si>
  <si>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</si>
  <si>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</si>
  <si>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</si>
  <si>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</si>
  <si>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</si>
  <si>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</si>
  <si>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</si>
  <si>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</si>
  <si>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</si>
  <si>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</si>
  <si>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</si>
  <si>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</si>
  <si>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</si>
  <si>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</si>
  <si>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</si>
  <si>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</si>
  <si>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</si>
  <si>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</si>
  <si>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</si>
  <si>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</si>
  <si>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</si>
  <si>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</si>
  <si>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</si>
  <si>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</si>
  <si>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</si>
  <si>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</si>
  <si>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</si>
  <si>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</si>
  <si>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</si>
  <si>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</si>
  <si>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</si>
  <si>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</si>
  <si>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</si>
  <si>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</si>
  <si>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</si>
  <si>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</si>
  <si>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</si>
  <si>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</si>
  <si>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</si>
  <si>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</si>
  <si>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</si>
  <si>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</si>
  <si>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</si>
  <si>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</si>
  <si>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</si>
  <si>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</si>
  <si>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</si>
  <si>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</si>
  <si>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</si>
  <si>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</si>
  <si>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</si>
  <si>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</si>
  <si>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</si>
  <si>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</si>
  <si>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</si>
  <si>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</si>
  <si>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</si>
  <si>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</si>
  <si>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</si>
  <si>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</si>
  <si>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</si>
  <si>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</si>
  <si>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</si>
  <si>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</si>
  <si>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</si>
  <si>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</si>
  <si>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</si>
  <si>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</si>
  <si>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</si>
  <si>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</si>
  <si>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</si>
  <si>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</si>
  <si>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</si>
  <si>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</si>
  <si>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</si>
  <si>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</si>
  <si>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</si>
  <si>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</si>
  <si>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</si>
  <si>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</si>
  <si>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</si>
  <si>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</si>
  <si>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</si>
  <si>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</si>
  <si>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</si>
  <si>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</si>
  <si>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</si>
  <si>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</si>
  <si>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</si>
  <si>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</si>
  <si>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</si>
  <si>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</si>
  <si>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</si>
  <si>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</si>
  <si>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</si>
  <si>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</si>
  <si>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</si>
  <si>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</si>
  <si>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</si>
  <si>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</si>
  <si>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</si>
  <si>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</si>
  <si>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</si>
  <si>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</si>
  <si>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</si>
  <si>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</si>
  <si>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</si>
  <si>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</si>
  <si>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</si>
  <si>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</si>
  <si>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</si>
  <si>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</si>
  <si>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</si>
  <si>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</si>
  <si>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</si>
  <si>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</si>
  <si>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</si>
  <si>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</si>
  <si>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</si>
  <si>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</si>
  <si>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</si>
  <si>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</si>
  <si>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</si>
  <si>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</si>
  <si>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</si>
  <si>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</si>
  <si>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</si>
  <si>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</si>
  <si>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</si>
  <si>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</si>
  <si>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</si>
  <si>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</si>
  <si>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</si>
  <si>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</si>
  <si>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</si>
  <si>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</si>
  <si>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</si>
  <si>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</si>
  <si>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</si>
  <si>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</si>
  <si>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</si>
  <si>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</si>
  <si>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</si>
  <si>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</si>
  <si>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</si>
  <si>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</si>
  <si>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</si>
  <si>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</si>
  <si>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</si>
  <si>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</si>
  <si>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</si>
  <si>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</si>
  <si>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</si>
  <si>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</si>
  <si>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</si>
  <si>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</si>
  <si>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</si>
  <si>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</si>
  <si>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</si>
  <si>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</si>
  <si>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</si>
  <si>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</si>
  <si>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</si>
  <si>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</si>
  <si>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</si>
  <si>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</si>
  <si>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</si>
  <si>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</si>
  <si>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</si>
  <si>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</si>
  <si>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</si>
  <si>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</si>
  <si>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</si>
  <si>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</si>
  <si>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</si>
  <si>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</si>
  <si>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</si>
  <si>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</si>
  <si>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</si>
  <si>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</si>
  <si>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</si>
  <si>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</si>
  <si>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</si>
  <si>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</si>
  <si>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</si>
  <si>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</si>
  <si>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</si>
  <si>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</si>
  <si>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</si>
  <si>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</si>
  <si>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</si>
  <si>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</si>
  <si>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</si>
  <si>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</si>
  <si>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</si>
  <si>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</si>
  <si>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</si>
  <si>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</si>
  <si>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</si>
  <si>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</si>
  <si>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</si>
  <si>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</si>
  <si>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</si>
  <si>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</si>
  <si>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</si>
  <si>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</si>
  <si>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</si>
  <si>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</si>
  <si>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</si>
  <si>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</si>
  <si>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</si>
  <si>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</si>
  <si>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</si>
  <si>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</si>
  <si>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</si>
  <si>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</si>
  <si>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</si>
  <si>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</si>
  <si>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</si>
  <si>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</si>
  <si>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</si>
  <si>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</si>
  <si>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</si>
  <si>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</si>
  <si>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</si>
  <si>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</si>
  <si>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</si>
  <si>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</si>
  <si>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</si>
  <si>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</si>
  <si>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</si>
  <si>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</si>
  <si>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</si>
  <si>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</si>
  <si>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</si>
  <si>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</si>
  <si>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</si>
  <si>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</si>
  <si>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</si>
  <si>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</si>
  <si>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</si>
  <si>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</si>
  <si>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</si>
  <si>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</si>
  <si>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</si>
  <si>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</si>
  <si>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</si>
  <si>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</si>
  <si>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</si>
  <si>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</si>
  <si>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</si>
  <si>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</si>
  <si>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</si>
  <si>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</si>
  <si>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</si>
  <si>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</si>
  <si>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</si>
  <si>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</si>
  <si>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</si>
  <si>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</si>
  <si>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</si>
  <si>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</si>
  <si>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</si>
  <si>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</si>
  <si>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</si>
  <si>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</si>
  <si>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</si>
  <si>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</si>
  <si>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</si>
  <si>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</si>
  <si>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</si>
  <si>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</si>
  <si>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</si>
  <si>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</si>
  <si>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</si>
  <si>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</si>
  <si>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</si>
  <si>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</si>
  <si>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</si>
  <si>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</si>
  <si>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</si>
  <si>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</si>
  <si>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</si>
  <si>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</si>
  <si>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</si>
  <si>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</si>
  <si>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</si>
  <si>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</si>
  <si>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</si>
  <si>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</si>
  <si>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</si>
  <si>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</si>
  <si>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</si>
  <si>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</si>
  <si>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</si>
  <si>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</si>
  <si>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</si>
  <si>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</si>
  <si>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</si>
  <si>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</si>
  <si>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</si>
  <si>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</si>
  <si>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</si>
  <si>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</si>
  <si>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</si>
  <si>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</si>
  <si>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</si>
  <si>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</si>
  <si>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</si>
  <si>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</si>
  <si>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</si>
  <si>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</si>
  <si>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</si>
  <si>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</si>
  <si>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</si>
  <si>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</si>
  <si>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</si>
  <si>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</si>
  <si>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</si>
  <si>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</si>
  <si>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</si>
  <si>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</si>
  <si>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</si>
  <si>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</si>
  <si>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</si>
  <si>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</si>
  <si>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</si>
  <si>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</si>
  <si>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</si>
  <si>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</si>
  <si>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</si>
  <si>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</si>
  <si>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</si>
  <si>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</si>
  <si>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</si>
  <si>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</si>
  <si>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</si>
  <si>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</si>
  <si>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</si>
  <si>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</si>
  <si>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</si>
  <si>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</si>
  <si>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</si>
  <si>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</si>
  <si>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</si>
  <si>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</si>
  <si>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</si>
  <si>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</si>
  <si>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</si>
  <si>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</si>
  <si>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</si>
  <si>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</si>
  <si>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</si>
  <si>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</si>
  <si>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</si>
  <si>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</si>
  <si>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</si>
  <si>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</si>
  <si>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</si>
  <si>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</si>
  <si>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</si>
  <si>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</si>
  <si>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</si>
  <si>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</si>
  <si>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</si>
  <si>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</si>
  <si>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</si>
  <si>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</si>
  <si>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</si>
  <si>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</si>
  <si>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</si>
  <si>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</si>
  <si>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</si>
  <si>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</si>
  <si>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</si>
  <si>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</si>
  <si>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</si>
  <si>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</si>
  <si>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</si>
  <si>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</si>
  <si>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</si>
  <si>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</si>
  <si>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</si>
  <si>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</si>
  <si>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</si>
  <si>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</si>
  <si>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</si>
  <si>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</si>
  <si>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</si>
  <si>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</si>
  <si>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</si>
  <si>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</si>
  <si>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</si>
  <si>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</si>
  <si>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</si>
  <si>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</si>
  <si>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</si>
  <si>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</si>
  <si>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</si>
  <si>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</si>
  <si>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</si>
  <si>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</si>
  <si>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</si>
  <si>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</si>
  <si>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</si>
  <si>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</si>
  <si>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</si>
  <si>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</si>
  <si>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</si>
  <si>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</si>
  <si>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</si>
  <si>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</si>
  <si>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</si>
  <si>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</si>
  <si>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</si>
  <si>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</si>
  <si>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</si>
  <si>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</si>
  <si>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</si>
  <si>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</si>
  <si>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</si>
  <si>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</si>
  <si>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</si>
  <si>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</si>
  <si>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</si>
  <si>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</si>
  <si>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</si>
  <si>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</si>
  <si>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</si>
  <si>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</si>
  <si>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</si>
  <si>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</si>
  <si>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</si>
  <si>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</si>
  <si>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</si>
  <si>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</si>
  <si>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</si>
  <si>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</si>
  <si>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</si>
  <si>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</si>
  <si>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</si>
  <si>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</si>
  <si>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</si>
  <si>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</si>
  <si>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</si>
  <si>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</si>
  <si>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</si>
  <si>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</si>
  <si>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</si>
  <si>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</si>
  <si>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</si>
  <si>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</si>
  <si>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</si>
  <si>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</si>
  <si>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</si>
  <si>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</si>
  <si>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</si>
  <si>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</si>
  <si>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</si>
  <si>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</si>
  <si>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</si>
  <si>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</si>
  <si>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</si>
  <si>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</si>
  <si>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</si>
  <si>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</si>
  <si>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</si>
  <si>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</si>
  <si>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</si>
  <si>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</si>
  <si>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</si>
  <si>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</si>
  <si>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</si>
  <si>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</si>
  <si>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</si>
  <si>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</si>
  <si>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</si>
  <si>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</si>
  <si>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</si>
  <si>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</si>
  <si>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</si>
  <si>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</si>
  <si>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</si>
  <si>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</si>
  <si>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</si>
  <si>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</si>
  <si>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</si>
  <si>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</si>
  <si>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</si>
  <si>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</si>
  <si>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</si>
  <si>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</si>
  <si>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</si>
  <si>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</si>
  <si>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</si>
  <si>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</si>
  <si>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</si>
  <si>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</si>
  <si>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</si>
  <si>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</si>
  <si>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</si>
  <si>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</si>
  <si>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</si>
  <si>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</si>
  <si>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</si>
  <si>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</si>
  <si>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</si>
  <si>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</si>
  <si>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</si>
  <si>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</si>
  <si>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</si>
  <si>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</si>
  <si>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</si>
  <si>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</si>
  <si>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</si>
  <si>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</si>
  <si>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</si>
  <si>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</si>
  <si>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</si>
  <si>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</si>
  <si>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</si>
  <si>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</si>
  <si>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</si>
  <si>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</si>
  <si>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</si>
  <si>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</si>
  <si>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</si>
  <si>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</si>
  <si>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</si>
  <si>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</si>
  <si>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</si>
  <si>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</si>
  <si>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</si>
  <si>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</si>
  <si>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</si>
  <si>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</si>
  <si>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</si>
  <si>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</si>
  <si>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</si>
  <si>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</si>
  <si>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</si>
  <si>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</si>
  <si>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</si>
  <si>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</si>
  <si>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</si>
  <si>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</si>
  <si>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</si>
  <si>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</si>
  <si>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</si>
  <si>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</si>
  <si>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</si>
  <si>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</si>
  <si>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</si>
  <si>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</si>
  <si>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</si>
  <si>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</si>
  <si>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</si>
  <si>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</si>
  <si>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</si>
  <si>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</si>
  <si>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</si>
  <si>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</si>
  <si>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</si>
  <si>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</si>
  <si>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</si>
  <si>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</si>
  <si>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</si>
  <si>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</si>
  <si>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</si>
  <si>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</si>
  <si>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</si>
  <si>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</si>
  <si>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</si>
  <si>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</si>
  <si>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</si>
  <si>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</si>
  <si>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</si>
  <si>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</si>
  <si>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</si>
  <si>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</si>
  <si>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</si>
  <si>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</si>
  <si>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</si>
  <si>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</si>
  <si>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</si>
  <si>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</si>
  <si>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</si>
  <si>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</si>
  <si>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</si>
  <si>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</si>
  <si>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</si>
  <si>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</si>
  <si>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</si>
  <si>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</si>
  <si>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</si>
  <si>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</si>
  <si>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</si>
  <si>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</si>
  <si>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</si>
  <si>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</si>
  <si>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</si>
  <si>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</si>
  <si>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</si>
  <si>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</si>
  <si>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</si>
  <si>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</si>
  <si>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</si>
  <si>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</si>
  <si>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</si>
  <si>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</si>
  <si>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</si>
  <si>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</si>
  <si>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</si>
  <si>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</si>
  <si>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</si>
  <si>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</si>
  <si>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</si>
  <si>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</si>
  <si>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</si>
  <si>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</si>
  <si>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</si>
  <si>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</si>
  <si>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</si>
  <si>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</si>
  <si>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</si>
  <si>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</si>
  <si>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</si>
  <si>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</si>
  <si>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</si>
  <si>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</si>
  <si>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</si>
  <si>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</si>
  <si>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</si>
  <si>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</si>
  <si>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</si>
  <si>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</si>
  <si>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</si>
  <si>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</si>
  <si>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</si>
  <si>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</si>
  <si>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</si>
  <si>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</si>
  <si>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</si>
  <si>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</si>
  <si>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</si>
  <si>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</si>
  <si>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</si>
  <si>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</si>
  <si>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</si>
  <si>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</si>
  <si>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</si>
  <si>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</si>
  <si>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</si>
  <si>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</si>
  <si>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</si>
  <si>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</si>
  <si>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</si>
  <si>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</si>
  <si>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</si>
  <si>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</si>
  <si>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</si>
  <si>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</si>
  <si>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</si>
  <si>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</si>
  <si>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</si>
  <si>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</si>
  <si>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</si>
  <si>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</si>
  <si>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</si>
  <si>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</si>
  <si>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</si>
  <si>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</si>
  <si>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</si>
  <si>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</si>
  <si>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</si>
  <si>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</si>
  <si>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</si>
  <si>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</si>
  <si>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</si>
  <si>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</si>
  <si>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</si>
  <si>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</si>
  <si>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</si>
  <si>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</si>
  <si>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</si>
  <si>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</si>
  <si>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</si>
  <si>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</si>
  <si>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</si>
  <si>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</si>
  <si>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</si>
  <si>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</si>
  <si>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</si>
  <si>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</si>
  <si>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</si>
  <si>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</si>
  <si>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</si>
  <si>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</si>
  <si>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</si>
  <si>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</si>
  <si>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</si>
  <si>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</si>
  <si>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</si>
  <si>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</si>
  <si>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</si>
  <si>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</si>
  <si>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</si>
  <si>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</si>
  <si>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</si>
  <si>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</si>
  <si>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</si>
  <si>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</si>
  <si>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</si>
  <si>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</si>
  <si>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</si>
  <si>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</si>
  <si>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</si>
  <si>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</si>
  <si>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</si>
  <si>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</si>
  <si>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</si>
  <si>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</si>
  <si>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</si>
  <si>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</si>
  <si>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</si>
  <si>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</si>
  <si>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</si>
  <si>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</si>
  <si>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</si>
  <si>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</si>
  <si>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</si>
  <si>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</si>
  <si>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</si>
  <si>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</si>
  <si>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</si>
  <si>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</si>
  <si>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</si>
  <si>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</si>
  <si>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</si>
  <si>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</si>
  <si>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</si>
  <si>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</si>
  <si>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</si>
  <si>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</si>
  <si>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</si>
  <si>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</si>
  <si>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</si>
  <si>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</si>
  <si>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</si>
  <si>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</si>
  <si>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</si>
  <si>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</si>
  <si>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</si>
  <si>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</si>
  <si>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</si>
  <si>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</si>
  <si>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</si>
  <si>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</si>
  <si>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</si>
  <si>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</si>
  <si>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</si>
  <si>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</si>
  <si>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</si>
  <si>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</si>
  <si>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</si>
  <si>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</si>
  <si>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</si>
  <si>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</si>
  <si>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</si>
  <si>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</si>
  <si>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</si>
  <si>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</si>
  <si>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</si>
  <si>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</si>
  <si>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</si>
  <si>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</si>
  <si>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</si>
  <si>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</si>
  <si>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</si>
  <si>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</si>
  <si>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</si>
  <si>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</si>
  <si>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</si>
  <si>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</si>
  <si>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</si>
  <si>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</si>
  <si>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</si>
  <si>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</si>
  <si>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</si>
  <si>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</si>
  <si>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</si>
  <si>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</si>
  <si>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</si>
  <si>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</si>
  <si>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</si>
  <si>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</si>
  <si>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</si>
  <si>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</si>
  <si>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</si>
  <si>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</si>
  <si>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</si>
  <si>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</si>
  <si>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</si>
  <si>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</si>
  <si>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</si>
  <si>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</si>
  <si>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</si>
  <si>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</si>
  <si>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</si>
  <si>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</si>
  <si>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</si>
  <si>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</si>
  <si>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</si>
  <si>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</si>
  <si>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</si>
  <si>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</si>
  <si>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</si>
  <si>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</si>
  <si>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</si>
  <si>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</si>
  <si>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</si>
  <si>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</si>
  <si>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</si>
  <si>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</si>
  <si>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</si>
  <si>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</si>
  <si>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</si>
  <si>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</si>
  <si>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</si>
  <si>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</si>
  <si>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</si>
  <si>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</si>
  <si>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</si>
  <si>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</si>
  <si>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</si>
  <si>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</si>
  <si>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</si>
  <si>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</si>
  <si>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</si>
  <si>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</si>
  <si>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</si>
  <si>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</si>
  <si>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</si>
  <si>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</si>
  <si>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</si>
  <si>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</si>
  <si>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</si>
  <si>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</si>
  <si>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</si>
  <si>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</si>
  <si>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</si>
  <si>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</si>
  <si>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</si>
  <si>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</si>
  <si>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</si>
  <si>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</si>
  <si>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</si>
  <si>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</si>
  <si>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</si>
  <si>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</si>
  <si>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</si>
  <si>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</si>
  <si>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</si>
  <si>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</si>
  <si>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</si>
  <si>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</si>
  <si>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</si>
  <si>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</si>
  <si>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</si>
  <si>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</si>
  <si>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</si>
  <si>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</si>
  <si>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</si>
  <si>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</si>
  <si>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</si>
  <si>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</si>
  <si>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</si>
  <si>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</si>
  <si>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</si>
  <si>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</si>
  <si>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</si>
  <si>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</si>
  <si>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</si>
  <si>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</si>
  <si>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</si>
  <si>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</si>
  <si>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</si>
  <si>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</si>
  <si>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</si>
  <si>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</si>
  <si>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</si>
  <si>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</si>
  <si>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</si>
  <si>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</si>
  <si>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</si>
  <si>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</si>
  <si>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</si>
  <si>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</si>
  <si>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</si>
  <si>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</si>
  <si>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</si>
  <si>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</si>
  <si>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</si>
  <si>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</si>
  <si>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</si>
  <si>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</si>
  <si>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</si>
  <si>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</si>
  <si>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</si>
  <si>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</si>
  <si>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</si>
  <si>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</si>
  <si>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</si>
  <si>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</si>
  <si>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</si>
  <si>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</si>
  <si>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</si>
  <si>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</si>
  <si>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</si>
  <si>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</si>
  <si>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</si>
  <si>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</si>
  <si>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</si>
  <si>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</si>
  <si>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</si>
  <si>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</si>
  <si>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</si>
  <si>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</si>
  <si>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</si>
  <si>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</si>
  <si>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</si>
  <si>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</si>
  <si>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</si>
  <si>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</si>
  <si>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</si>
  <si>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</si>
  <si>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</si>
  <si>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</si>
  <si>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</si>
  <si>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</si>
  <si>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</si>
  <si>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</si>
  <si>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</si>
  <si>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</si>
  <si>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</si>
  <si>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</si>
  <si>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</si>
  <si>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</si>
  <si>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</si>
  <si>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</si>
  <si>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</si>
  <si>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</si>
  <si>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</si>
  <si>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</si>
  <si>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</si>
  <si>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</si>
  <si>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</si>
  <si>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</si>
  <si>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</si>
  <si>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</si>
  <si>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</si>
  <si>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</si>
  <si>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</si>
  <si>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</si>
  <si>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</si>
  <si>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</si>
  <si>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</si>
  <si>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</si>
  <si>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</si>
  <si>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</si>
  <si>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</si>
  <si>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</si>
  <si>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</si>
  <si>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</si>
  <si>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</si>
  <si>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</si>
  <si>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</si>
  <si>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</si>
  <si>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</si>
  <si>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</si>
  <si>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</si>
  <si>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</si>
  <si>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</si>
  <si>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</si>
  <si>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</si>
  <si>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</si>
  <si>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</si>
  <si>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</si>
  <si>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</si>
  <si>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</si>
  <si>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</si>
  <si>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</si>
  <si>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</si>
  <si>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</si>
  <si>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</si>
  <si>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</si>
  <si>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</si>
  <si>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</si>
  <si>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</si>
  <si>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</si>
  <si>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</si>
  <si>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</si>
  <si>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</si>
  <si>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</si>
  <si>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</si>
  <si>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</si>
  <si>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</si>
  <si>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</si>
  <si>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</si>
  <si>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</si>
  <si>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</si>
  <si>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</si>
  <si>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</si>
  <si>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</si>
  <si>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</si>
  <si>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</si>
  <si>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</si>
  <si>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</si>
  <si>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</si>
  <si>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</si>
  <si>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</si>
  <si>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</si>
  <si>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</si>
  <si>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</si>
  <si>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</si>
  <si>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</si>
  <si>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</si>
  <si>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</si>
  <si>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</si>
  <si>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</si>
  <si>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</si>
  <si>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</si>
  <si>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</si>
  <si>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</si>
  <si>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</si>
  <si>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</si>
  <si>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</si>
  <si>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</si>
  <si>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</si>
  <si>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</si>
  <si>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</si>
  <si>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</si>
  <si>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</si>
  <si>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</si>
  <si>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</si>
  <si>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</si>
  <si>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</si>
  <si>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</si>
  <si>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</si>
  <si>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</si>
  <si>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</si>
  <si>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</si>
  <si>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</si>
  <si>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</si>
  <si>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</si>
  <si>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</si>
  <si>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</si>
  <si>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</si>
  <si>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</si>
  <si>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</si>
  <si>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</si>
  <si>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</si>
  <si>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</si>
  <si>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</si>
  <si>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</si>
  <si>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</si>
  <si>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</si>
  <si>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</si>
  <si>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</si>
  <si>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</si>
  <si>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</si>
  <si>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</si>
  <si>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</si>
  <si>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</si>
  <si>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</si>
  <si>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</si>
  <si>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</si>
  <si>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</si>
  <si>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</si>
  <si>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</si>
  <si>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</si>
  <si>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</si>
  <si>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</si>
  <si>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</si>
  <si>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</si>
  <si>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</si>
  <si>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</si>
  <si>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</si>
  <si>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</si>
  <si>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</si>
  <si>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</si>
  <si>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</si>
  <si>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</si>
  <si>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</si>
  <si>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</si>
  <si>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</si>
  <si>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</si>
  <si>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</si>
  <si>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</si>
  <si>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</si>
  <si>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</si>
  <si>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</si>
  <si>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</si>
  <si>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</si>
  <si>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</si>
  <si>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</si>
  <si>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</si>
  <si>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</si>
  <si>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</si>
  <si>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</si>
  <si>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</si>
  <si>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</si>
  <si>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</si>
  <si>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</si>
  <si>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</si>
  <si>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</si>
  <si>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</si>
  <si>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</si>
  <si>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</si>
  <si>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</si>
  <si>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</si>
  <si>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</si>
  <si>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</si>
  <si>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</si>
  <si>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</si>
  <si>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</si>
  <si>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</si>
  <si>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</si>
  <si>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</si>
  <si>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</si>
  <si>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</si>
  <si>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</si>
  <si>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</si>
  <si>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</si>
  <si>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</si>
  <si>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</si>
  <si>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</si>
  <si>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</si>
  <si>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</si>
  <si>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</si>
  <si>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</si>
  <si>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</si>
  <si>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</si>
  <si>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</si>
  <si>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</si>
  <si>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</si>
  <si>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</si>
  <si>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</si>
  <si>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</si>
  <si>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</si>
  <si>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</si>
  <si>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</si>
  <si>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</si>
  <si>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</si>
  <si>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</si>
  <si>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</si>
  <si>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</si>
  <si>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</si>
  <si>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</si>
  <si>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</si>
  <si>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</si>
  <si>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</si>
  <si>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</si>
  <si>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</si>
  <si>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</si>
  <si>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</si>
  <si>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</si>
  <si>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</si>
  <si>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</si>
  <si>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</si>
  <si>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</si>
  <si>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</si>
  <si>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</si>
  <si>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</si>
  <si>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</si>
  <si>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</si>
  <si>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</si>
  <si>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</si>
  <si>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</si>
  <si>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</si>
  <si>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</si>
  <si>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</si>
  <si>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</si>
  <si>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</si>
  <si>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</si>
  <si>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</si>
  <si>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</si>
  <si>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</si>
  <si>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</si>
  <si>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</si>
  <si>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</si>
  <si>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</si>
  <si>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</si>
  <si>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</si>
  <si>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</si>
  <si>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</si>
  <si>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</si>
  <si>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</si>
  <si>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</si>
  <si>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</si>
  <si>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</si>
  <si>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</si>
  <si>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</si>
  <si>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</si>
  <si>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</si>
  <si>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</si>
  <si>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</si>
  <si>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</si>
  <si>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</si>
  <si>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</si>
  <si>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</si>
  <si>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</si>
  <si>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</si>
  <si>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</si>
  <si>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</si>
  <si>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</si>
  <si>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</si>
  <si>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</si>
  <si>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</si>
  <si>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</si>
  <si>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</si>
  <si>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</si>
  <si>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</si>
  <si>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</si>
  <si>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</si>
  <si>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</si>
  <si>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</si>
  <si>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</si>
  <si>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</si>
  <si>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</si>
  <si>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</si>
  <si>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</si>
  <si>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</si>
  <si>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</si>
  <si>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</si>
  <si>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</si>
  <si>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</si>
  <si>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</si>
  <si>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</si>
  <si>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</si>
  <si>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</si>
  <si>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</si>
  <si>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</si>
  <si>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</si>
  <si>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</si>
  <si>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</si>
  <si>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</si>
  <si>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</si>
  <si>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</si>
  <si>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</si>
  <si>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</si>
  <si>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</si>
  <si>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</si>
  <si>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</si>
  <si>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</si>
  <si>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</si>
  <si>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</si>
  <si>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</si>
  <si>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</si>
  <si>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</si>
  <si>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</si>
  <si>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</si>
  <si>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</si>
  <si>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</si>
  <si>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</si>
  <si>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</si>
  <si>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</si>
  <si>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</si>
  <si>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</si>
  <si>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</si>
  <si>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</si>
  <si>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</si>
  <si>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</si>
  <si>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</si>
  <si>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</si>
  <si>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</si>
  <si>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</si>
  <si>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</si>
  <si>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</si>
  <si>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</si>
  <si>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</si>
  <si>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</si>
  <si>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</si>
  <si>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</si>
  <si>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</si>
  <si>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</si>
  <si>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</si>
  <si>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</si>
  <si>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</si>
  <si>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</si>
  <si>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</si>
  <si>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</si>
  <si>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</si>
  <si>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</si>
  <si>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</si>
  <si>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</si>
  <si>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</si>
  <si>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</si>
  <si>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</si>
  <si>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</si>
  <si>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</si>
  <si>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</si>
  <si>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</si>
  <si>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</si>
  <si>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</si>
  <si>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</si>
  <si>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</si>
  <si>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</si>
  <si>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</si>
  <si>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</si>
  <si>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</si>
  <si>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</si>
  <si>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</si>
  <si>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</si>
  <si>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</si>
  <si>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</si>
  <si>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</si>
  <si>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</si>
  <si>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</si>
  <si>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</si>
  <si>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</si>
  <si>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</si>
  <si>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</si>
  <si>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</si>
  <si>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</si>
  <si>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</si>
  <si>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</si>
  <si>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</si>
  <si>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</si>
  <si>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</si>
  <si>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</si>
  <si>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</si>
  <si>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</si>
  <si>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</si>
  <si>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</si>
  <si>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</si>
  <si>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</si>
  <si>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</si>
  <si>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</si>
  <si>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</si>
  <si>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</si>
  <si>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</si>
  <si>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</si>
  <si>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</si>
  <si>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</si>
  <si>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</si>
  <si>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</si>
  <si>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</si>
  <si>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</si>
  <si>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</si>
  <si>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</si>
  <si>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</si>
  <si>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</si>
  <si>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</si>
  <si>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</si>
  <si>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</si>
  <si>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</si>
  <si>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</si>
  <si>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</si>
  <si>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</si>
  <si>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</si>
  <si>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</si>
  <si>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</si>
  <si>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</si>
  <si>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</si>
  <si>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</si>
  <si>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</si>
  <si>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</si>
  <si>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</si>
  <si>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</si>
  <si>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</si>
  <si>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</si>
  <si>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</si>
  <si>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</si>
  <si>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</si>
  <si>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</si>
  <si>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</si>
  <si>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</si>
  <si>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</si>
  <si>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</si>
  <si>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</si>
  <si>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</si>
  <si>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</si>
  <si>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</si>
  <si>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</si>
  <si>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</si>
  <si>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</si>
  <si>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</si>
  <si>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</si>
  <si>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</si>
  <si>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</si>
  <si>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</si>
  <si>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</si>
  <si>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</si>
  <si>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</si>
  <si>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</si>
  <si>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</si>
  <si>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</si>
  <si>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</si>
  <si>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</si>
  <si>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</si>
  <si>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</si>
  <si>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</si>
  <si>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</si>
  <si>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</si>
  <si>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</si>
  <si>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</si>
  <si>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</si>
  <si>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</si>
  <si>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</si>
  <si>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</si>
  <si>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</si>
  <si>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</si>
  <si>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</si>
  <si>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</si>
  <si>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</si>
  <si>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</si>
  <si>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</si>
  <si>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</si>
  <si>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</si>
  <si>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</si>
  <si>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</si>
  <si>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</si>
  <si>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</si>
  <si>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</si>
  <si>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</si>
  <si>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</si>
  <si>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</si>
  <si>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</si>
  <si>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</si>
  <si>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</si>
  <si>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</si>
  <si>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</si>
  <si>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</si>
  <si>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</si>
  <si>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</si>
  <si>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</si>
  <si>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</si>
  <si>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</si>
  <si>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</si>
  <si>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</si>
  <si>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</si>
  <si>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</si>
  <si>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</si>
  <si>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</si>
  <si>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</si>
  <si>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</si>
  <si>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</si>
  <si>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</si>
  <si>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</si>
  <si>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</si>
  <si>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</si>
  <si>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</si>
  <si>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</si>
  <si>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</si>
  <si>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</si>
  <si>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</si>
  <si>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</si>
  <si>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</si>
  <si>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</si>
  <si>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</si>
  <si>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</si>
  <si>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</si>
  <si>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</si>
  <si>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</si>
  <si>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</si>
  <si>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</si>
  <si>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</si>
  <si>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</si>
  <si>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</si>
  <si>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</si>
  <si>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</si>
  <si>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</si>
  <si>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</si>
  <si>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</si>
  <si>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</si>
  <si>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</si>
  <si>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</si>
  <si>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</si>
  <si>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</si>
  <si>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</si>
  <si>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</si>
  <si>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</si>
  <si>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</si>
  <si>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</si>
  <si>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</si>
  <si>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</si>
  <si>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</si>
  <si>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</si>
  <si>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</si>
  <si>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</si>
  <si>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</si>
  <si>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</si>
  <si>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</si>
  <si>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</si>
  <si>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</si>
  <si>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</si>
  <si>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</si>
  <si>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</si>
  <si>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</si>
  <si>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</si>
  <si>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</si>
  <si>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</si>
  <si>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</si>
  <si>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</si>
  <si>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</si>
  <si>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</si>
  <si>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</si>
  <si>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</si>
  <si>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</si>
  <si>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</si>
  <si>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</si>
  <si>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</si>
  <si>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</si>
  <si>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</si>
  <si>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</si>
  <si>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</si>
  <si>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</si>
  <si>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</si>
  <si>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</si>
  <si>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</si>
  <si>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</si>
  <si>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</si>
  <si>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</si>
  <si>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</si>
  <si>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</si>
  <si>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</si>
  <si>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</si>
  <si>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</si>
  <si>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</si>
  <si>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</si>
  <si>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</si>
  <si>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</si>
  <si>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</si>
  <si>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</si>
  <si>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</si>
  <si>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</si>
  <si>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</si>
  <si>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</si>
  <si>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</si>
  <si>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</si>
  <si>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</si>
  <si>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</si>
  <si>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</si>
  <si>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</si>
  <si>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</si>
  <si>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</si>
  <si>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</si>
  <si>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</si>
  <si>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</si>
  <si>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</si>
  <si>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</si>
  <si>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</si>
  <si>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</si>
  <si>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</si>
  <si>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</si>
  <si>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</si>
  <si>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</si>
  <si>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</si>
  <si>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</si>
  <si>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</si>
  <si>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</si>
  <si>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</si>
  <si>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</si>
  <si>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</si>
  <si>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</si>
  <si>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</si>
  <si>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</si>
  <si>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</si>
  <si>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</si>
  <si>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</si>
  <si>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</si>
  <si>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</si>
  <si>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</si>
  <si>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</si>
  <si>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</si>
  <si>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</si>
  <si>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</si>
  <si>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</si>
  <si>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</si>
  <si>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</si>
  <si>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</si>
  <si>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</si>
  <si>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</si>
  <si>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</si>
  <si>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</si>
  <si>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</si>
  <si>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</si>
  <si>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</si>
  <si>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</si>
  <si>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</si>
  <si>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</si>
  <si>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</si>
  <si>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</si>
  <si>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</si>
  <si>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</si>
  <si>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</si>
  <si>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</si>
  <si>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</si>
  <si>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</si>
  <si>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</si>
  <si>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</si>
  <si>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</si>
  <si>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</si>
  <si>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</si>
  <si>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</si>
  <si>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</si>
  <si>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</si>
  <si>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</si>
  <si>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</si>
  <si>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</si>
  <si>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</si>
  <si>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</si>
  <si>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</si>
  <si>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</si>
  <si>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</si>
  <si>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</si>
  <si>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</si>
  <si>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</si>
  <si>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</si>
  <si>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</si>
  <si>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</si>
  <si>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</si>
  <si>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</si>
  <si>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</si>
  <si>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</si>
  <si>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</si>
  <si>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</si>
  <si>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</si>
  <si>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</si>
  <si>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</si>
  <si>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</si>
  <si>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</si>
  <si>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</si>
  <si>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</si>
  <si>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</si>
  <si>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</si>
  <si>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</si>
  <si>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</si>
  <si>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</si>
  <si>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</si>
  <si>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</si>
  <si>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</si>
  <si>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</si>
  <si>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</si>
  <si>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</si>
  <si>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</si>
  <si>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</si>
  <si>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</si>
  <si>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</si>
  <si>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</si>
  <si>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</si>
  <si>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</si>
  <si>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</si>
  <si>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</si>
  <si>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</si>
  <si>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</si>
  <si>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</si>
  <si>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</si>
  <si>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</si>
  <si>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</si>
  <si>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</si>
  <si>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</si>
  <si>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</si>
  <si>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</si>
  <si>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</si>
  <si>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</si>
  <si>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</si>
  <si>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</si>
  <si>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</si>
  <si>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</si>
  <si>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</si>
  <si>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</si>
  <si>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</si>
  <si>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</si>
  <si>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</si>
  <si>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</si>
  <si>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</si>
  <si>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</si>
  <si>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</si>
  <si>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</si>
  <si>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</si>
  <si>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</si>
  <si>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</si>
  <si>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</si>
  <si>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</si>
  <si>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</si>
  <si>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</si>
  <si>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</si>
  <si>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</si>
  <si>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</si>
  <si>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</si>
  <si>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</si>
  <si>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</si>
  <si>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</si>
  <si>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</si>
  <si>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</si>
  <si>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</si>
  <si>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</si>
  <si>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</si>
  <si>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</si>
  <si>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</si>
  <si>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</si>
  <si>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</si>
  <si>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</si>
  <si>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</si>
  <si>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</si>
  <si>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</si>
  <si>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</si>
  <si>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</si>
  <si>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</si>
  <si>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</si>
  <si>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</si>
  <si>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</si>
  <si>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</si>
  <si>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</si>
  <si>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</si>
  <si>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</si>
  <si>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</si>
  <si>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</si>
  <si>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</si>
  <si>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</si>
  <si>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</si>
  <si>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</si>
  <si>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</si>
  <si>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</si>
  <si>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</si>
  <si>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</si>
  <si>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</si>
  <si>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</si>
  <si>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</si>
  <si>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</si>
  <si>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</si>
  <si>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</si>
  <si>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</si>
  <si>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</si>
  <si>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</si>
  <si>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</si>
  <si>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</si>
  <si>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</si>
  <si>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</si>
  <si>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</si>
  <si>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</si>
  <si>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</si>
  <si>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</si>
  <si>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</si>
  <si>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</si>
  <si>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</si>
  <si>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</si>
  <si>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</si>
  <si>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</si>
  <si>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</si>
  <si>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</si>
  <si>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</si>
  <si>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</si>
  <si>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</si>
  <si>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</si>
  <si>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</si>
  <si>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</si>
  <si>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</si>
  <si>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</si>
  <si>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</si>
  <si>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</si>
  <si>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</si>
  <si>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</si>
  <si>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</si>
  <si>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</si>
  <si>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</si>
  <si>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</si>
  <si>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</si>
  <si>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</si>
  <si>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</si>
  <si>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</si>
  <si>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</si>
  <si>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</si>
  <si>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</si>
  <si>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</si>
  <si>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</si>
  <si>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</si>
  <si>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</si>
  <si>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</si>
  <si>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</si>
  <si>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</si>
  <si>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</si>
  <si>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</si>
  <si>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</si>
  <si>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</si>
  <si>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</si>
  <si>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</si>
  <si>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</si>
  <si>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</si>
  <si>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</si>
  <si>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</si>
  <si>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</si>
  <si>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</si>
  <si>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</si>
  <si>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</si>
  <si>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</si>
  <si>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</si>
  <si>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</si>
  <si>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</si>
  <si>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</si>
  <si>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</si>
  <si>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</si>
  <si>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</si>
  <si>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</si>
  <si>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</si>
  <si>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</si>
  <si>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</si>
  <si>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</si>
  <si>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</si>
  <si>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</si>
  <si>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</si>
  <si>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</si>
  <si>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</si>
  <si>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</si>
  <si>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</si>
  <si>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</si>
  <si>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</si>
  <si>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</si>
  <si>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</si>
  <si>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</si>
  <si>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</si>
  <si>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</si>
  <si>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</si>
  <si>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</si>
  <si>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</si>
  <si>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</si>
  <si>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</si>
  <si>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</si>
  <si>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</si>
  <si>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</si>
  <si>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</si>
  <si>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</si>
  <si>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</si>
  <si>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</si>
  <si>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</si>
  <si>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</si>
  <si>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</si>
  <si>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</si>
  <si>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</si>
  <si>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</si>
  <si>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</si>
  <si>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</si>
  <si>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</si>
  <si>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</si>
  <si>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</si>
  <si>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</si>
  <si>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</si>
  <si>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</si>
  <si>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</si>
  <si>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</si>
  <si>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</si>
  <si>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</si>
  <si>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</si>
  <si>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</si>
  <si>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</si>
  <si>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</si>
  <si>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</si>
  <si>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</si>
  <si>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</si>
  <si>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</si>
  <si>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</si>
  <si>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</si>
  <si>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</si>
  <si>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</si>
  <si>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</si>
  <si>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</si>
  <si>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</si>
  <si>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</si>
  <si>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</si>
  <si>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</si>
  <si>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</si>
  <si>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</si>
  <si>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</si>
  <si>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</si>
  <si>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</si>
  <si>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</si>
  <si>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</si>
  <si>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</si>
  <si>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</si>
  <si>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</si>
  <si>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</si>
  <si>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</si>
  <si>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</si>
  <si>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</si>
  <si>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</si>
  <si>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</si>
  <si>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</si>
  <si>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</si>
  <si>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</si>
  <si>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</si>
  <si>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</si>
  <si>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</si>
  <si>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</si>
  <si>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</si>
  <si>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</si>
  <si>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</si>
  <si>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</si>
  <si>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</si>
  <si>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</si>
  <si>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</si>
  <si>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</si>
  <si>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</si>
  <si>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</si>
  <si>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</si>
  <si>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</si>
  <si>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</si>
  <si>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</si>
  <si>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</si>
  <si>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</si>
  <si>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</si>
  <si>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</si>
  <si>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</si>
  <si>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</si>
  <si>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</si>
  <si>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</si>
  <si>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</si>
  <si>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</si>
  <si>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</si>
  <si>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</si>
  <si>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</si>
  <si>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</si>
  <si>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</si>
  <si>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</si>
  <si>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</si>
  <si>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</si>
  <si>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</si>
  <si>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</si>
  <si>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</si>
  <si>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</si>
  <si>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</si>
  <si>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</si>
  <si>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</si>
  <si>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</si>
  <si>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</si>
  <si>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</si>
  <si>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</si>
  <si>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</si>
  <si>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</si>
  <si>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</si>
  <si>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</si>
  <si>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</si>
  <si>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</si>
  <si>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</si>
  <si>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</si>
  <si>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</si>
  <si>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</si>
  <si>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</si>
  <si>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</si>
  <si>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</si>
  <si>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</si>
  <si>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</si>
  <si>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</si>
  <si>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</si>
  <si>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</si>
  <si>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</si>
  <si>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</si>
  <si>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</si>
  <si>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</si>
  <si>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</si>
  <si>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</si>
  <si>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</si>
  <si>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</si>
  <si>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</si>
  <si>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</si>
  <si>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</si>
  <si>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</si>
  <si>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</si>
  <si>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</si>
  <si>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</si>
  <si>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</si>
  <si>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</si>
  <si>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</si>
  <si>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</si>
  <si>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</si>
  <si>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</si>
  <si>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</si>
  <si>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</si>
  <si>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</si>
  <si>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</si>
  <si>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</si>
  <si>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</si>
  <si>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</si>
  <si>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</si>
  <si>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</si>
  <si>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</si>
  <si>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</si>
  <si>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</si>
  <si>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</si>
  <si>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</si>
  <si>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</si>
  <si>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</si>
  <si>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</si>
  <si>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</si>
  <si>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</si>
  <si>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</si>
  <si>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</si>
  <si>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</si>
  <si>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</si>
  <si>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</si>
  <si>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</si>
  <si>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</si>
  <si>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</si>
  <si>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</si>
  <si>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</si>
  <si>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</si>
  <si>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</si>
  <si>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</si>
  <si>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</si>
  <si>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</si>
  <si>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</si>
  <si>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</si>
  <si>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</si>
  <si>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</si>
  <si>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</si>
  <si>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</si>
  <si>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</si>
  <si>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</si>
  <si>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</si>
  <si>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</si>
  <si>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</si>
  <si>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</si>
  <si>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</si>
  <si>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</si>
  <si>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</si>
  <si>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</si>
  <si>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</si>
  <si>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</si>
  <si>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</si>
  <si>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</si>
  <si>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</si>
  <si>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</si>
  <si>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</si>
  <si>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</si>
  <si>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</si>
  <si>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</si>
  <si>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</si>
  <si>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</si>
  <si>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</si>
  <si>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</si>
  <si>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</si>
  <si>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</si>
  <si>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</si>
  <si>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</si>
  <si>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</si>
  <si>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</si>
  <si>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</si>
  <si>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</si>
  <si>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</si>
  <si>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</si>
  <si>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</si>
  <si>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</si>
  <si>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</si>
  <si>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</si>
  <si>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</si>
  <si>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</si>
  <si>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</si>
  <si>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</si>
  <si>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</si>
  <si>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</si>
  <si>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</si>
  <si>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</si>
  <si>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</si>
  <si>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</si>
  <si>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</si>
  <si>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</si>
  <si>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</si>
  <si>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</si>
  <si>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</si>
  <si>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</si>
  <si>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</si>
  <si>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</si>
  <si>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</si>
  <si>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</si>
  <si>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</si>
  <si>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</si>
  <si>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</si>
  <si>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</si>
  <si>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</si>
  <si>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</si>
  <si>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</si>
  <si>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</si>
  <si>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</si>
  <si>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</si>
  <si>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</si>
  <si>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</si>
  <si>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</si>
  <si>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</si>
  <si>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</si>
  <si>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</si>
  <si>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</si>
  <si>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</si>
  <si>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</si>
  <si>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</si>
  <si>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</si>
  <si>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</si>
  <si>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</si>
  <si>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</si>
  <si>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</si>
  <si>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</si>
  <si>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</si>
  <si>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</si>
  <si>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</si>
  <si>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</si>
  <si>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</si>
  <si>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</si>
  <si>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</si>
  <si>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</si>
  <si>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</si>
  <si>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</si>
  <si>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</si>
  <si>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</si>
  <si>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</si>
  <si>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</si>
  <si>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</si>
  <si>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</si>
  <si>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</si>
  <si>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</si>
  <si>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</si>
  <si>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</si>
  <si>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</si>
  <si>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</si>
  <si>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</si>
  <si>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</si>
  <si>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</si>
  <si>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</si>
  <si>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</si>
  <si>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</si>
  <si>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</si>
  <si>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</si>
  <si>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</si>
  <si>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</si>
  <si>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</si>
  <si>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</si>
  <si>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</si>
  <si>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</si>
  <si>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</si>
  <si>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</si>
  <si>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</si>
  <si>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</si>
  <si>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</si>
  <si>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</si>
  <si>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</si>
  <si>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</si>
  <si>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</si>
  <si>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</si>
  <si>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</si>
  <si>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</si>
  <si>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</si>
  <si>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</si>
  <si>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</si>
  <si>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</si>
  <si>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</si>
  <si>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</si>
  <si>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</si>
  <si>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</si>
  <si>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</si>
  <si>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</si>
  <si>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</si>
  <si>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</si>
  <si>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</si>
  <si>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</si>
  <si>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</si>
  <si>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</si>
  <si>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</si>
  <si>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</si>
  <si>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</si>
  <si>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</si>
  <si>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</si>
  <si>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</si>
  <si>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</si>
  <si>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</si>
  <si>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</si>
  <si>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</si>
  <si>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</si>
  <si>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</si>
  <si>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</si>
  <si>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</si>
  <si>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</si>
  <si>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</si>
  <si>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</si>
  <si>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</si>
  <si>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</si>
  <si>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</si>
  <si>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</si>
  <si>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</si>
  <si>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</si>
  <si>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</si>
  <si>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</si>
  <si>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</si>
  <si>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</si>
  <si>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</si>
  <si>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</si>
  <si>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</si>
  <si>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</si>
  <si>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</si>
  <si>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</si>
  <si>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</si>
  <si>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</si>
  <si>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</si>
  <si>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</si>
  <si>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</si>
  <si>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</si>
  <si>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</si>
  <si>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</si>
  <si>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</si>
  <si>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</si>
  <si>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</si>
  <si>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</si>
  <si>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</si>
  <si>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</si>
  <si>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</si>
  <si>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</si>
  <si>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</si>
  <si>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</si>
  <si>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</si>
  <si>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</si>
  <si>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</si>
  <si>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</si>
  <si>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</si>
  <si>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</si>
  <si>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</si>
  <si>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</si>
  <si>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</si>
  <si>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</si>
  <si>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</si>
  <si>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</si>
  <si>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</si>
  <si>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</si>
  <si>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</si>
  <si>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</si>
  <si>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</si>
  <si>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</si>
  <si>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</si>
  <si>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</si>
  <si>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</si>
  <si>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</si>
  <si>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</si>
  <si>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</si>
  <si>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</si>
  <si>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</si>
  <si>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</si>
  <si>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</si>
  <si>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</si>
  <si>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</si>
  <si>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</si>
  <si>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</si>
  <si>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</si>
  <si>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</si>
  <si>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</si>
  <si>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</si>
  <si>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</si>
  <si>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</si>
  <si>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</si>
  <si>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</si>
  <si>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</si>
  <si>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</si>
  <si>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</si>
  <si>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</si>
  <si>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</si>
  <si>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</si>
  <si>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</si>
  <si>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</si>
  <si>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</si>
  <si>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</si>
  <si>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</si>
  <si>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</si>
  <si>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</si>
  <si>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</si>
  <si>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</si>
  <si>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</si>
  <si>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</si>
  <si>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</si>
  <si>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</si>
  <si>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</si>
  <si>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</si>
  <si>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</si>
  <si>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</si>
  <si>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</si>
  <si>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</si>
  <si>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</si>
  <si>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</si>
  <si>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</si>
  <si>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</si>
  <si>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</si>
  <si>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</si>
  <si>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</si>
  <si>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</si>
  <si>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</si>
  <si>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</si>
  <si>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</si>
  <si>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</si>
  <si>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</si>
  <si>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</si>
  <si>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</si>
  <si>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</si>
  <si>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</si>
  <si>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</si>
  <si>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</si>
  <si>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</si>
  <si>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</si>
  <si>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</si>
  <si>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</si>
  <si>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</si>
  <si>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</si>
  <si>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</si>
  <si>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</si>
  <si>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</si>
  <si>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</si>
  <si>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</si>
  <si>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</si>
  <si>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</si>
  <si>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</si>
  <si>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</si>
  <si>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</si>
  <si>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</si>
  <si>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</si>
  <si>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</si>
  <si>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</si>
  <si>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</si>
  <si>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</si>
  <si>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</si>
  <si>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</si>
  <si>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</si>
  <si>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</si>
  <si>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</si>
  <si>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</si>
  <si>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</si>
  <si>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</si>
  <si>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</si>
  <si>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</si>
  <si>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</si>
  <si>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</si>
  <si>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</si>
  <si>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</si>
  <si>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</si>
  <si>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</si>
  <si>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</si>
  <si>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</si>
  <si>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</si>
  <si>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</si>
  <si>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</si>
  <si>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</si>
  <si>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</si>
  <si>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</si>
  <si>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</si>
  <si>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</si>
  <si>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</si>
  <si>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</si>
  <si>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</si>
  <si>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</si>
  <si>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</si>
  <si>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</si>
  <si>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</si>
  <si>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</si>
  <si>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</si>
  <si>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</si>
  <si>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</si>
  <si>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</si>
  <si>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</si>
  <si>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</si>
  <si>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</si>
  <si>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</si>
  <si>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</si>
  <si>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</si>
  <si>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</si>
  <si>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</si>
  <si>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</si>
  <si>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</si>
  <si>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</si>
  <si>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</si>
  <si>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</si>
  <si>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</si>
  <si>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</si>
  <si>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</si>
  <si>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</si>
  <si>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</si>
  <si>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</si>
  <si>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</si>
  <si>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</si>
  <si>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</si>
  <si>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</si>
  <si>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</si>
  <si>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</si>
  <si>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</si>
  <si>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</si>
  <si>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</si>
  <si>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</si>
  <si>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</si>
  <si>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</si>
  <si>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</si>
  <si>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</si>
  <si>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</si>
  <si>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</si>
  <si>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</si>
  <si>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</si>
  <si>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</si>
  <si>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</si>
  <si>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</si>
  <si>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</si>
  <si>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</si>
  <si>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</si>
  <si>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</si>
  <si>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</si>
  <si>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</si>
  <si>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</si>
  <si>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</si>
  <si>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</si>
  <si>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</si>
  <si>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</si>
  <si>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</si>
  <si>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</si>
  <si>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</si>
  <si>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</si>
  <si>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</si>
  <si>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</si>
  <si>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</si>
  <si>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</si>
  <si>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</si>
  <si>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</si>
  <si>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</si>
  <si>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</si>
  <si>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</si>
  <si>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</si>
  <si>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</si>
  <si>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</si>
  <si>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</si>
  <si>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</si>
  <si>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</si>
  <si>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</si>
  <si>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</si>
  <si>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</si>
  <si>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</si>
  <si>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</si>
  <si>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</si>
  <si>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</si>
  <si>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</si>
  <si>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</si>
  <si>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</si>
  <si>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</si>
  <si>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</si>
  <si>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</si>
  <si>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</si>
  <si>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</si>
  <si>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</si>
  <si>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</si>
  <si>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</si>
  <si>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</si>
  <si>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</si>
  <si>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</si>
  <si>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</si>
  <si>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</si>
  <si>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</si>
  <si>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</si>
  <si>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</si>
  <si>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</si>
  <si>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</si>
  <si>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</si>
  <si>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</si>
  <si>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</si>
  <si>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</si>
  <si>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</si>
  <si>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</si>
  <si>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</si>
  <si>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</si>
  <si>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</si>
  <si>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</si>
  <si>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</si>
  <si>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</si>
  <si>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</si>
  <si>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</si>
  <si>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</si>
  <si>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</si>
  <si>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</si>
  <si>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</si>
  <si>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</si>
  <si>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</si>
  <si>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</si>
  <si>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</si>
  <si>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</si>
  <si>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</si>
  <si>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</si>
  <si>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</si>
  <si>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</si>
  <si>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</si>
  <si>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</si>
  <si>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</si>
  <si>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</si>
  <si>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</si>
  <si>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</si>
  <si>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</si>
  <si>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</si>
  <si>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</si>
  <si>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</si>
  <si>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</si>
  <si>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</si>
  <si>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</si>
  <si>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</si>
  <si>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</si>
  <si>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</si>
  <si>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</si>
  <si>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</si>
  <si>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</si>
  <si>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</si>
  <si>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</si>
  <si>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</si>
  <si>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</si>
  <si>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</si>
  <si>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</si>
  <si>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</si>
  <si>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</si>
  <si>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</si>
  <si>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</si>
  <si>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</si>
  <si>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</si>
  <si>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</si>
  <si>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</si>
  <si>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</si>
  <si>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</si>
  <si>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</si>
  <si>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</si>
  <si>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</si>
  <si>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</si>
  <si>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</si>
  <si>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</si>
  <si>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</si>
  <si>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</si>
  <si>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</si>
  <si>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</si>
  <si>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</si>
  <si>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</si>
  <si>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</si>
  <si>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</si>
  <si>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</si>
  <si>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</si>
  <si>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</si>
  <si>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</si>
  <si>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</si>
  <si>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</si>
  <si>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</si>
  <si>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</si>
  <si>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</si>
  <si>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</si>
  <si>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</si>
  <si>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</si>
  <si>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</si>
  <si>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</si>
  <si>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</si>
  <si>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</si>
  <si>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</si>
  <si>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</si>
  <si>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</si>
  <si>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</si>
  <si>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</si>
  <si>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</si>
  <si>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</si>
  <si>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</si>
  <si>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</si>
  <si>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</si>
  <si>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</si>
  <si>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</si>
  <si>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</si>
  <si>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</si>
  <si>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</si>
  <si>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</si>
  <si>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</si>
  <si>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</si>
  <si>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</si>
  <si>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</si>
  <si>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</si>
  <si>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</si>
  <si>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</si>
  <si>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</si>
  <si>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</si>
  <si>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</si>
  <si>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</si>
  <si>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</si>
  <si>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</si>
  <si>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</si>
  <si>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</si>
  <si>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</si>
  <si>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</si>
  <si>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</si>
  <si>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</si>
  <si>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</si>
  <si>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</si>
  <si>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</si>
  <si>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</si>
  <si>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</si>
  <si>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</si>
  <si>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</si>
  <si>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</si>
  <si>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</si>
  <si>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</si>
  <si>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</si>
  <si>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</si>
  <si>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</si>
  <si>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</si>
  <si>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</si>
  <si>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</si>
  <si>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</si>
  <si>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</si>
  <si>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</si>
  <si>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</si>
  <si>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</si>
  <si>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</si>
  <si>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</si>
  <si>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</si>
  <si>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</si>
  <si>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</si>
  <si>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</si>
  <si>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</si>
  <si>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</si>
  <si>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</si>
  <si>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</si>
  <si>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</si>
  <si>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</si>
  <si>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</si>
  <si>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</si>
  <si>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</si>
  <si>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</si>
  <si>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</si>
  <si>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</si>
  <si>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</si>
  <si>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</si>
  <si>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</si>
  <si>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</si>
  <si>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</si>
  <si>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</si>
  <si>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</si>
  <si>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</si>
  <si>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</si>
  <si>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</si>
  <si>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</si>
  <si>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</si>
  <si>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</si>
  <si>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</si>
  <si>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</si>
  <si>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</si>
  <si>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</si>
  <si>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</si>
  <si>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</si>
  <si>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</si>
  <si>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</si>
  <si>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</si>
  <si>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</si>
  <si>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</si>
  <si>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</si>
  <si>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</si>
  <si>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</si>
  <si>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</si>
  <si>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</si>
  <si>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</si>
  <si>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</si>
  <si>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</si>
  <si>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</si>
  <si>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</si>
  <si>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</si>
  <si>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</si>
  <si>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</si>
  <si>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</si>
  <si>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</si>
  <si>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</si>
  <si>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</si>
  <si>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</si>
  <si>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</si>
  <si>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</si>
  <si>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</si>
  <si>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</si>
  <si>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</si>
  <si>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</si>
  <si>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</si>
  <si>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</si>
  <si>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</si>
  <si>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</si>
  <si>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</si>
  <si>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</si>
  <si>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</si>
  <si>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</si>
  <si>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</si>
  <si>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</si>
  <si>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</si>
  <si>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</si>
  <si>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</si>
  <si>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</si>
  <si>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</si>
  <si>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</si>
  <si>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</si>
  <si>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</si>
  <si>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</si>
  <si>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</si>
  <si>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</si>
  <si>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</si>
  <si>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</si>
  <si>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</si>
  <si>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</si>
  <si>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</si>
  <si>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</si>
  <si>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</si>
  <si>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</si>
  <si>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</si>
  <si>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</si>
  <si>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</si>
  <si>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</si>
  <si>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</si>
  <si>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</si>
  <si>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</si>
  <si>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</si>
  <si>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</si>
  <si>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</si>
  <si>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</si>
  <si>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</si>
  <si>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</si>
  <si>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</si>
  <si>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</si>
  <si>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</si>
  <si>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</si>
  <si>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</si>
  <si>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</si>
  <si>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</si>
  <si>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</si>
  <si>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</si>
  <si>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</si>
  <si>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</si>
  <si>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</si>
  <si>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</si>
  <si>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</si>
  <si>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</si>
  <si>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</si>
  <si>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</si>
  <si>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</si>
  <si>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</si>
  <si>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</si>
  <si>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</si>
  <si>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</si>
  <si>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</si>
  <si>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</si>
  <si>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</si>
  <si>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</si>
  <si>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</si>
  <si>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</si>
  <si>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</si>
  <si>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</si>
  <si>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</si>
  <si>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</si>
  <si>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</si>
  <si>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</si>
  <si>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</si>
  <si>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</si>
  <si>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</si>
  <si>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</si>
  <si>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</si>
  <si>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</si>
  <si>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</si>
  <si>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</si>
  <si>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</si>
  <si>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</si>
  <si>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</si>
  <si>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</si>
  <si>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</si>
  <si>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</si>
  <si>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</si>
  <si>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</si>
  <si>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</si>
  <si>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</si>
  <si>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</si>
  <si>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</si>
  <si>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</si>
  <si>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</si>
  <si>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</si>
  <si>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</si>
  <si>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</si>
  <si>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</si>
  <si>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</si>
  <si>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</si>
  <si>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</si>
  <si>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</si>
  <si>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</si>
  <si>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</si>
  <si>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</si>
  <si>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</si>
  <si>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</si>
  <si>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</si>
  <si>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</si>
  <si>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</si>
  <si>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</si>
  <si>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</si>
  <si>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</si>
  <si>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</si>
  <si>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</si>
  <si>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</si>
  <si>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</si>
  <si>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</si>
  <si>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</si>
  <si>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</si>
  <si>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</si>
  <si>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</si>
  <si>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</si>
  <si>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</si>
  <si>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</si>
  <si>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</si>
  <si>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</si>
  <si>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</si>
  <si>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</si>
  <si>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</si>
  <si>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</si>
  <si>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</si>
  <si>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</si>
  <si>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</si>
  <si>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</si>
  <si>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</si>
  <si>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</si>
  <si>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</si>
  <si>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</si>
  <si>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</si>
  <si>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</si>
  <si>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</si>
  <si>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</si>
  <si>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</si>
  <si>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</si>
  <si>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</si>
  <si>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</si>
  <si>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</si>
  <si>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</si>
  <si>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</si>
  <si>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</si>
  <si>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</si>
  <si>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</si>
  <si>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</si>
  <si>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</si>
  <si>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</si>
  <si>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</si>
  <si>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</si>
  <si>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</si>
  <si>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</si>
  <si>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</si>
  <si>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</si>
  <si>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</si>
  <si>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</si>
  <si>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</si>
  <si>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</si>
  <si>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</si>
  <si>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</si>
  <si>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</si>
  <si>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</si>
  <si>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</si>
  <si>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</si>
  <si>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</si>
  <si>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</si>
  <si>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</si>
  <si>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</si>
  <si>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</si>
  <si>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</si>
  <si>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</si>
  <si>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</si>
  <si>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</si>
  <si>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</si>
  <si>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</si>
  <si>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</si>
  <si>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</si>
  <si>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</si>
  <si>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</si>
  <si>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</si>
  <si>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</si>
  <si>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</si>
  <si>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</si>
  <si>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</si>
  <si>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</si>
  <si>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</si>
  <si>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</si>
  <si>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</si>
  <si>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</si>
  <si>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</si>
  <si>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</si>
  <si>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</si>
  <si>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</si>
  <si>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</si>
  <si>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</si>
  <si>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</si>
  <si>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</si>
  <si>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</si>
  <si>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</si>
  <si>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</si>
  <si>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</si>
  <si>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</si>
  <si>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</si>
  <si>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</si>
  <si>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</si>
  <si>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</si>
  <si>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</si>
  <si>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</si>
  <si>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</si>
  <si>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</si>
  <si>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</si>
  <si>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</si>
  <si>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</si>
  <si>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</si>
  <si>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</si>
  <si>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</si>
  <si>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</si>
  <si>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</si>
  <si>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</si>
  <si>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</si>
  <si>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</si>
  <si>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</si>
  <si>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</si>
  <si>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</si>
  <si>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</si>
  <si>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</si>
  <si>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</si>
  <si>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</si>
  <si>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</si>
  <si>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</si>
  <si>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</si>
  <si>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</si>
  <si>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</si>
  <si>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</si>
  <si>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</si>
  <si>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</si>
  <si>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</si>
  <si>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</si>
  <si>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</si>
  <si>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</si>
  <si>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</si>
  <si>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</si>
  <si>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</si>
  <si>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</si>
  <si>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</si>
  <si>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</si>
  <si>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</si>
  <si>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</si>
  <si>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</si>
  <si>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</si>
  <si>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</si>
  <si>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</si>
  <si>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</si>
  <si>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</si>
  <si>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</si>
  <si>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</si>
  <si>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</si>
  <si>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</si>
  <si>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</si>
  <si>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</si>
  <si>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</si>
  <si>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</si>
  <si>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</si>
  <si>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</si>
  <si>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</si>
  <si>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</si>
  <si>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</si>
  <si>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</si>
  <si>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</si>
  <si>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</si>
  <si>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</si>
  <si>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</si>
  <si>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</si>
  <si>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</si>
  <si>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</si>
  <si>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</si>
  <si>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</si>
  <si>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</si>
  <si>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</si>
  <si>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</si>
  <si>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</si>
  <si>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</si>
  <si>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</si>
  <si>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</si>
  <si>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</si>
  <si>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</si>
  <si>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</si>
  <si>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</si>
  <si>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</si>
  <si>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</si>
  <si>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</si>
  <si>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</si>
  <si>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</si>
  <si>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</si>
  <si>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</si>
  <si>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</si>
  <si>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</si>
  <si>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</si>
  <si>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</si>
  <si>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</si>
  <si>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</si>
  <si>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</si>
  <si>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</si>
  <si>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</si>
  <si>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</si>
  <si>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</si>
  <si>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</si>
  <si>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</si>
  <si>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</si>
  <si>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</si>
  <si>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</si>
  <si>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</si>
  <si>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</si>
  <si>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</si>
  <si>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</si>
  <si>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</si>
  <si>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</si>
  <si>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</si>
  <si>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</si>
  <si>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</si>
  <si>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</si>
  <si>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</si>
  <si>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</si>
  <si>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</si>
  <si>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</si>
  <si>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</si>
  <si>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</si>
  <si>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</si>
  <si>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</si>
  <si>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</si>
  <si>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</si>
  <si>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</si>
  <si>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</si>
  <si>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</si>
  <si>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</si>
  <si>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</si>
  <si>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</si>
  <si>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</si>
  <si>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</si>
  <si>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</si>
  <si>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</si>
  <si>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</si>
  <si>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</si>
  <si>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</si>
  <si>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</si>
  <si>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</si>
  <si>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</si>
  <si>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</si>
  <si>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</si>
  <si>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</si>
  <si>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</si>
  <si>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</si>
  <si>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</si>
  <si>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</si>
  <si>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</si>
  <si>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</si>
  <si>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</si>
  <si>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</si>
  <si>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</si>
  <si>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</si>
  <si>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</si>
  <si>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</si>
  <si>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</si>
  <si>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</si>
  <si>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</si>
  <si>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</si>
  <si>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</si>
  <si>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</si>
  <si>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</si>
  <si>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</si>
  <si>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</si>
  <si>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</si>
  <si>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</si>
  <si>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</si>
  <si>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</si>
  <si>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</si>
  <si>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</si>
  <si>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</si>
  <si>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</si>
  <si>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</si>
  <si>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</si>
  <si>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</si>
  <si>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</si>
  <si>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</si>
  <si>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</si>
  <si>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</si>
  <si>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</si>
  <si>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</si>
  <si>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</si>
  <si>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</si>
  <si>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</si>
  <si>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</si>
  <si>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</si>
  <si>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</si>
  <si>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</si>
  <si>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</si>
  <si>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</si>
  <si>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</si>
  <si>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</si>
  <si>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</si>
  <si>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</si>
  <si>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</si>
  <si>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</si>
  <si>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</si>
  <si>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</si>
  <si>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</si>
  <si>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</si>
  <si>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</si>
  <si>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</si>
  <si>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</si>
  <si>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</si>
  <si>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</si>
  <si>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</si>
  <si>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</si>
  <si>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</si>
  <si>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</si>
  <si>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</si>
  <si>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</si>
  <si>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</si>
  <si>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</si>
  <si>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</si>
  <si>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</si>
  <si>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</si>
  <si>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</si>
  <si>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</si>
  <si>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</si>
  <si>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</si>
  <si>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</si>
  <si>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</si>
  <si>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</si>
  <si>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</si>
  <si>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</si>
  <si>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</si>
  <si>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</si>
  <si>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</si>
  <si>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</si>
  <si>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</si>
  <si>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</si>
  <si>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</si>
  <si>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</si>
  <si>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</si>
  <si>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</si>
  <si>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</si>
  <si>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</si>
  <si>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</si>
  <si>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</si>
  <si>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</si>
  <si>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</si>
  <si>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</si>
  <si>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</si>
  <si>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</si>
  <si>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</si>
  <si>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</si>
  <si>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</si>
  <si>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</si>
  <si>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</si>
  <si>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</si>
  <si>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</si>
  <si>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</si>
  <si>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</si>
  <si>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</si>
  <si>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</si>
  <si>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</si>
  <si>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</si>
  <si>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</si>
  <si>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</si>
  <si>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</si>
  <si>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</si>
  <si>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</si>
  <si>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</si>
  <si>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</si>
  <si>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</si>
  <si>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</si>
  <si>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</si>
  <si>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</si>
  <si>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</si>
  <si>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</si>
  <si>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</si>
  <si>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</si>
  <si>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</si>
  <si>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</si>
  <si>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</si>
  <si>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</si>
  <si>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</si>
  <si>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</si>
  <si>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</si>
  <si>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</si>
  <si>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</si>
  <si>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</si>
  <si>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</si>
  <si>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</si>
  <si>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</si>
  <si>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</si>
  <si>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</si>
  <si>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</si>
  <si>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</si>
  <si>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</si>
  <si>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</si>
  <si>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</si>
  <si>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</si>
  <si>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</si>
  <si>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</si>
  <si>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</si>
  <si>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</si>
  <si>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</si>
  <si>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</si>
  <si>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</si>
  <si>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</si>
  <si>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</si>
  <si>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</si>
  <si>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</si>
  <si>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</si>
  <si>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</si>
  <si>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</si>
  <si>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</si>
  <si>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</si>
  <si>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</si>
  <si>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</si>
  <si>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</si>
  <si>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</si>
  <si>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</si>
  <si>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</si>
  <si>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</si>
  <si>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</si>
  <si>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</si>
  <si>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</si>
  <si>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</si>
  <si>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</si>
  <si>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</si>
  <si>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</si>
  <si>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</si>
  <si>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</si>
  <si>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</si>
  <si>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</si>
  <si>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</si>
  <si>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</si>
  <si>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</si>
  <si>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</si>
  <si>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</si>
  <si>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</si>
  <si>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</si>
  <si>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</si>
  <si>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</si>
  <si>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</si>
  <si>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</si>
  <si>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</si>
  <si>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</si>
  <si>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</si>
  <si>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</si>
  <si>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</si>
  <si>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</si>
  <si>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</si>
  <si>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</si>
  <si>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</si>
  <si>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</si>
  <si>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</si>
  <si>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</si>
  <si>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</si>
  <si>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</si>
  <si>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</si>
  <si>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</si>
  <si>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</si>
  <si>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</si>
  <si>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</si>
  <si>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</si>
  <si>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</si>
  <si>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</si>
  <si>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</si>
  <si>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</si>
  <si>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</si>
  <si>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</si>
  <si>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</si>
  <si>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</si>
  <si>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</si>
  <si>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</si>
  <si>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</si>
  <si>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</si>
  <si>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</si>
  <si>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</si>
  <si>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</si>
  <si>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</si>
  <si>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</si>
  <si>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</si>
  <si>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</si>
  <si>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</si>
  <si>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</si>
  <si>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</si>
  <si>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</si>
  <si>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</si>
  <si>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</si>
  <si>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</si>
  <si>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</si>
  <si>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</si>
  <si>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</si>
  <si>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</si>
  <si>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</si>
  <si>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</si>
  <si>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</si>
  <si>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</si>
  <si>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</si>
  <si>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</si>
  <si>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</si>
  <si>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</si>
  <si>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</si>
  <si>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</si>
  <si>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</si>
  <si>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</si>
  <si>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</si>
  <si>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</si>
  <si>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</si>
  <si>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</si>
  <si>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</si>
  <si>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</si>
  <si>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</si>
  <si>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</si>
  <si>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</si>
  <si>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</si>
  <si>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</si>
  <si>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</si>
  <si>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</si>
  <si>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</si>
  <si>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</si>
  <si>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</si>
  <si>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</si>
  <si>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</si>
  <si>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</si>
  <si>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</si>
  <si>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</si>
  <si>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</si>
  <si>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</si>
  <si>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</si>
  <si>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</si>
  <si>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</si>
  <si>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</si>
  <si>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</si>
  <si>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</si>
  <si>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</si>
  <si>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</si>
  <si>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</si>
  <si>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</si>
  <si>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</si>
  <si>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</si>
  <si>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</si>
  <si>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</si>
  <si>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</si>
  <si>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</si>
  <si>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</si>
  <si>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</si>
  <si>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</si>
  <si>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</si>
  <si>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</si>
  <si>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</si>
  <si>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</si>
  <si>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</si>
  <si>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</si>
  <si>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</si>
  <si>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</si>
  <si>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</si>
  <si>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</si>
  <si>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</si>
  <si>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</si>
  <si>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</si>
  <si>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</si>
  <si>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</si>
  <si>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</si>
  <si>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</si>
  <si>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</si>
  <si>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</si>
  <si>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</si>
  <si>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</si>
  <si>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</si>
  <si>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</si>
  <si>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</si>
  <si>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</si>
  <si>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</si>
  <si>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</si>
  <si>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</si>
  <si>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</si>
  <si>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</si>
  <si>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</si>
  <si>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</si>
  <si>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</si>
  <si>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</si>
  <si>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</si>
  <si>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</si>
  <si>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</si>
  <si>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</si>
  <si>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</si>
  <si>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</si>
  <si>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</si>
  <si>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</si>
  <si>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</si>
  <si>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</si>
  <si>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</si>
  <si>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</si>
  <si>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</si>
  <si>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</si>
  <si>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</si>
  <si>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</si>
  <si>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</si>
  <si>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</si>
  <si>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</si>
  <si>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</si>
  <si>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</si>
  <si>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</si>
  <si>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</si>
  <si>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</si>
  <si>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</si>
  <si>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</si>
  <si>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</si>
  <si>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</si>
  <si>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</si>
  <si>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</si>
  <si>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</si>
  <si>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</si>
  <si>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</si>
  <si>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</si>
  <si>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</si>
  <si>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</si>
  <si>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</si>
  <si>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</si>
  <si>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</si>
  <si>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</si>
  <si>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</si>
  <si>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</si>
  <si>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</si>
  <si>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</si>
  <si>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</si>
  <si>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</si>
  <si>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</si>
  <si>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</si>
  <si>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</si>
  <si>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</si>
  <si>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</si>
  <si>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</si>
  <si>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</si>
  <si>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</si>
  <si>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</si>
  <si>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</si>
  <si>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</si>
  <si>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</si>
  <si>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</si>
  <si>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</si>
  <si>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</si>
  <si>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</si>
  <si>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</si>
  <si>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</si>
  <si>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</si>
  <si>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</si>
  <si>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</si>
  <si>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</si>
  <si>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</si>
  <si>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</si>
  <si>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</si>
  <si>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</si>
  <si>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</si>
  <si>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</si>
  <si>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</si>
  <si>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</si>
  <si>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</si>
  <si>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</si>
  <si>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</si>
  <si>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</si>
  <si>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</si>
  <si>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</si>
  <si>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</si>
  <si>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</si>
  <si>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</si>
  <si>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</si>
  <si>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</si>
  <si>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</si>
  <si>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</si>
  <si>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</si>
  <si>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</si>
  <si>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</si>
  <si>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</si>
  <si>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</si>
  <si>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</si>
  <si>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</si>
  <si>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</si>
  <si>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</si>
  <si>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</si>
  <si>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</si>
  <si>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</si>
  <si>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</si>
  <si>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</si>
  <si>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</si>
  <si>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</si>
  <si>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</si>
  <si>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</si>
  <si>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</si>
  <si>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</si>
  <si>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</si>
  <si>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</si>
  <si>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</si>
  <si>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</si>
  <si>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</si>
  <si>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</si>
  <si>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</si>
  <si>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</si>
  <si>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</si>
  <si>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</si>
  <si>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</si>
  <si>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</si>
  <si>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</si>
  <si>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</si>
  <si>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</si>
  <si>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</si>
  <si>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</si>
  <si>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</si>
  <si>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</si>
  <si>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</si>
  <si>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</si>
  <si>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</si>
  <si>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</si>
  <si>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</si>
  <si>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</si>
  <si>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</si>
  <si>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</si>
  <si>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</si>
  <si>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</si>
  <si>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</si>
  <si>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</si>
  <si>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</si>
  <si>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</si>
  <si>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</si>
  <si>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</si>
  <si>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</si>
  <si>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</si>
  <si>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</si>
  <si>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</si>
  <si>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</si>
  <si>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</si>
  <si>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</si>
  <si>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</si>
  <si>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</si>
  <si>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</si>
  <si>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</si>
  <si>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</si>
  <si>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</si>
  <si>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</si>
  <si>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</si>
  <si>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</si>
  <si>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</si>
  <si>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</si>
  <si>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</si>
  <si>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</si>
  <si>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</si>
  <si>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</si>
  <si>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</si>
  <si>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</si>
  <si>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</si>
  <si>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</si>
  <si>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</si>
  <si>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</si>
  <si>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</si>
  <si>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</si>
  <si>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</si>
  <si>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</si>
  <si>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</si>
  <si>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</si>
  <si>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</si>
  <si>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</si>
  <si>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</si>
  <si>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</si>
  <si>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</si>
  <si>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</si>
  <si>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</si>
  <si>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</si>
  <si>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</si>
  <si>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</si>
  <si>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</si>
  <si>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</si>
  <si>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</si>
  <si>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</si>
  <si>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</si>
  <si>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</si>
  <si>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</si>
  <si>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</si>
  <si>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</si>
  <si>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</si>
  <si>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</si>
  <si>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</si>
  <si>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</si>
  <si>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</si>
  <si>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</si>
  <si>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</si>
  <si>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</si>
  <si>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</si>
  <si>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</si>
  <si>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</si>
  <si>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</si>
  <si>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</si>
  <si>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</si>
  <si>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</si>
  <si>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</si>
  <si>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</si>
  <si>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</si>
  <si>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</si>
  <si>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</si>
  <si>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</si>
  <si>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</si>
  <si>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</si>
  <si>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</si>
  <si>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</si>
  <si>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</si>
  <si>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</si>
  <si>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</si>
  <si>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</si>
  <si>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</si>
  <si>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</si>
  <si>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</si>
  <si>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</si>
  <si>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</si>
  <si>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</si>
  <si>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</si>
  <si>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</si>
  <si>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</si>
  <si>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</si>
  <si>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</si>
  <si>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</si>
  <si>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</si>
  <si>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</si>
  <si>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</si>
  <si>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</si>
  <si>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</si>
  <si>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</si>
  <si>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</si>
  <si>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</si>
  <si>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</si>
  <si>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</si>
  <si>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</si>
  <si>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</si>
  <si>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</si>
  <si>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</si>
  <si>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</si>
  <si>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</si>
  <si>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</si>
  <si>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</si>
  <si>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</si>
  <si>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</si>
  <si>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</si>
  <si>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</si>
  <si>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</si>
  <si>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</si>
  <si>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</si>
  <si>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</si>
  <si>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</si>
  <si>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</si>
  <si>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</si>
  <si>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</si>
  <si>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</si>
  <si>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</si>
  <si>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</si>
  <si>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</si>
  <si>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</si>
  <si>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</si>
  <si>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</si>
  <si>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</si>
  <si>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</si>
  <si>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</si>
  <si>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</si>
  <si>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</si>
  <si>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</si>
  <si>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</si>
  <si>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</si>
  <si>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</si>
  <si>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</si>
  <si>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</si>
  <si>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</si>
  <si>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</si>
  <si>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</si>
  <si>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</si>
  <si>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</si>
  <si>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</si>
  <si>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</si>
  <si>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</si>
  <si>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</si>
  <si>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</si>
  <si>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</si>
  <si>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</si>
  <si>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</si>
  <si>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</si>
  <si>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</si>
  <si>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</si>
  <si>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</si>
  <si>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</si>
  <si>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</si>
  <si>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</si>
  <si>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</si>
  <si>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</si>
  <si>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</si>
  <si>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</si>
  <si>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</si>
  <si>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</si>
  <si>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</si>
  <si>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</si>
  <si>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</si>
  <si>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</si>
  <si>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</si>
  <si>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</si>
  <si>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</si>
  <si>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</si>
  <si>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</si>
  <si>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</si>
  <si>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</si>
  <si>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</si>
  <si>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</si>
  <si>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</si>
  <si>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</si>
  <si>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</si>
  <si>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</si>
  <si>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</si>
  <si>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</si>
  <si>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</si>
  <si>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</si>
  <si>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</si>
  <si>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</si>
  <si>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</si>
  <si>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</si>
  <si>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</si>
  <si>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</si>
  <si>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</si>
  <si>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</si>
  <si>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</si>
  <si>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</si>
  <si>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</si>
  <si>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</si>
  <si>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</si>
  <si>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</si>
  <si>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</si>
  <si>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</si>
  <si>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</si>
  <si>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</si>
  <si>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</si>
  <si>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</si>
  <si>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</si>
  <si>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</si>
  <si>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</si>
  <si>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</si>
  <si>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</si>
  <si>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</si>
  <si>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</si>
  <si>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</si>
  <si>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</si>
  <si>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</si>
  <si>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</si>
  <si>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</si>
  <si>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</si>
  <si>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</si>
  <si>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</si>
  <si>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</si>
  <si>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</si>
  <si>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</si>
  <si>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</si>
  <si>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</si>
  <si>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</si>
  <si>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</si>
  <si>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</si>
  <si>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</si>
  <si>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</si>
  <si>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</si>
  <si>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</si>
  <si>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</si>
  <si>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</si>
  <si>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</si>
  <si>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</si>
  <si>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</si>
  <si>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</si>
  <si>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</si>
  <si>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</si>
  <si>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</si>
  <si>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</si>
  <si>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</si>
  <si>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</si>
  <si>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</si>
  <si>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</si>
  <si>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</si>
  <si>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</si>
  <si>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</si>
  <si>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</si>
  <si>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</si>
  <si>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</si>
  <si>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</si>
  <si>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</si>
  <si>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</si>
  <si>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</si>
  <si>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</si>
  <si>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</si>
  <si>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</si>
  <si>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</si>
  <si>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</si>
  <si>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</si>
  <si>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</si>
  <si>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</si>
  <si>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</si>
  <si>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</si>
  <si>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</si>
  <si>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</si>
  <si>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</si>
  <si>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</si>
  <si>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</si>
  <si>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</si>
  <si>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</si>
  <si>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</si>
  <si>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</si>
  <si>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</si>
  <si>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</si>
  <si>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</si>
  <si>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</si>
  <si>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</si>
  <si>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</si>
  <si>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</si>
  <si>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</si>
  <si>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</si>
  <si>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</si>
  <si>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</si>
  <si>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</si>
  <si>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</si>
  <si>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</si>
  <si>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</si>
  <si>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</si>
  <si>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</si>
  <si>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</si>
  <si>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</si>
  <si>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</si>
  <si>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</si>
  <si>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</si>
  <si>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</si>
  <si>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</si>
  <si>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</si>
  <si>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</si>
  <si>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</si>
  <si>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</si>
  <si>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</si>
  <si>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</si>
  <si>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</si>
  <si>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</si>
  <si>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</si>
  <si>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</si>
  <si>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</si>
  <si>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</si>
  <si>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</si>
  <si>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</si>
  <si>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</si>
  <si>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</si>
  <si>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</si>
  <si>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</si>
  <si>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</si>
  <si>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</si>
  <si>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</si>
  <si>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</si>
  <si>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</si>
  <si>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</si>
  <si>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</si>
  <si>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</si>
  <si>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</si>
  <si>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</si>
  <si>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</si>
  <si>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</si>
  <si>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</si>
  <si>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</si>
  <si>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</si>
  <si>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</si>
  <si>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</si>
  <si>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</si>
  <si>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</si>
  <si>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</si>
  <si>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</si>
  <si>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</si>
  <si>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</si>
  <si>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</si>
  <si>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</si>
  <si>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</si>
  <si>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</si>
  <si>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</si>
  <si>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</si>
  <si>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</si>
  <si>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</si>
  <si>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</si>
  <si>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</si>
  <si>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</si>
  <si>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</si>
  <si>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</si>
  <si>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</si>
  <si>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</si>
  <si>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</si>
  <si>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</si>
  <si>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</si>
  <si>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</si>
  <si>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</si>
  <si>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</si>
  <si>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</si>
  <si>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</si>
  <si>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</si>
  <si>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</si>
  <si>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</si>
  <si>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</si>
  <si>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</si>
  <si>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</si>
  <si>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</si>
  <si>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</si>
  <si>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</si>
  <si>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</si>
  <si>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</si>
  <si>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</si>
  <si>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</si>
  <si>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</si>
  <si>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</si>
  <si>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</si>
  <si>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</si>
  <si>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</si>
  <si>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</si>
  <si>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</si>
  <si>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</si>
  <si>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</si>
  <si>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</si>
  <si>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</si>
  <si>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</si>
  <si>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</si>
  <si>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</si>
  <si>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</si>
  <si>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</si>
  <si>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</si>
  <si>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</si>
  <si>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</si>
  <si>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</si>
  <si>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</si>
  <si>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</si>
  <si>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</si>
  <si>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</si>
  <si>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</si>
  <si>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</si>
  <si>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</si>
  <si>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</si>
  <si>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</si>
  <si>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</si>
  <si>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</si>
  <si>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</si>
  <si>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</si>
  <si>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</si>
  <si>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</si>
  <si>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</si>
  <si>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</si>
  <si>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</si>
  <si>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</si>
  <si>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</si>
  <si>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</si>
  <si>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</si>
  <si>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</si>
  <si>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</si>
  <si>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</si>
  <si>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</si>
  <si>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</si>
  <si>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</si>
  <si>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</si>
  <si>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</si>
  <si>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</si>
  <si>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</si>
  <si>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</si>
  <si>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</si>
  <si>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</si>
  <si>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</si>
  <si>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</si>
  <si>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</si>
  <si>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</si>
  <si>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</si>
  <si>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</si>
  <si>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</si>
  <si>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</si>
  <si>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</si>
  <si>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</si>
  <si>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</si>
  <si>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</si>
  <si>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</si>
  <si>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</si>
  <si>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</si>
  <si>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</si>
  <si>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</si>
  <si>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</si>
  <si>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</si>
  <si>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</si>
  <si>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</si>
  <si>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</si>
  <si>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</si>
  <si>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</si>
  <si>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</si>
  <si>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</si>
  <si>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</si>
  <si>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</si>
  <si>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</si>
  <si>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</si>
  <si>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</si>
  <si>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</si>
  <si>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</si>
  <si>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</si>
  <si>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</si>
  <si>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</si>
  <si>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</si>
  <si>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</si>
  <si>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</si>
  <si>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</si>
  <si>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</si>
  <si>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</si>
  <si>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</si>
  <si>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</si>
  <si>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</si>
  <si>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</si>
  <si>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</si>
  <si>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</si>
  <si>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</si>
  <si>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</si>
  <si>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</si>
  <si>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</si>
  <si>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</si>
  <si>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</si>
  <si>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</si>
  <si>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</si>
  <si>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</si>
  <si>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</si>
  <si>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</si>
  <si>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</si>
  <si>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</si>
  <si>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</si>
  <si>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</si>
  <si>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</si>
  <si>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</si>
  <si>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</si>
  <si>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</si>
  <si>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</si>
  <si>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</si>
  <si>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</si>
  <si>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</si>
  <si>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</si>
  <si>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</si>
  <si>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</si>
  <si>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</si>
  <si>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</si>
  <si>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</si>
  <si>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</si>
  <si>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</si>
  <si>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</si>
  <si>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</si>
  <si>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</si>
  <si>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</si>
  <si>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</si>
  <si>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</si>
  <si>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</si>
  <si>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</si>
  <si>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</si>
  <si>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</si>
  <si>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</si>
  <si>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</si>
  <si>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</si>
  <si>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</si>
  <si>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</si>
  <si>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</si>
  <si>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</si>
  <si>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</si>
  <si>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</si>
  <si>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</si>
  <si>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</si>
  <si>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</si>
  <si>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</si>
  <si>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</si>
  <si>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</si>
  <si>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</si>
  <si>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</si>
  <si>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</si>
  <si>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</si>
  <si>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</si>
  <si>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</si>
  <si>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</si>
  <si>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</si>
  <si>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</si>
  <si>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</si>
  <si>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</si>
  <si>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</si>
  <si>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</si>
  <si>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</si>
  <si>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</si>
  <si>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</si>
  <si>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</si>
  <si>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</si>
  <si>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</si>
  <si>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</si>
  <si>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</si>
  <si>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</si>
  <si>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</si>
  <si>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</si>
  <si>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</si>
  <si>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</si>
  <si>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</si>
  <si>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</si>
  <si>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</si>
  <si>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</si>
  <si>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</si>
  <si>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</si>
  <si>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</si>
  <si>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</si>
  <si>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</si>
  <si>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</si>
  <si>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</si>
  <si>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</si>
  <si>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</si>
  <si>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</si>
  <si>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</si>
  <si>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</si>
  <si>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</si>
  <si>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</si>
  <si>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</si>
  <si>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</si>
  <si>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</si>
  <si>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</si>
  <si>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</si>
  <si>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</si>
  <si>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</si>
  <si>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</si>
  <si>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</si>
  <si>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</si>
  <si>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</si>
  <si>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</si>
  <si>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</si>
  <si>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</si>
  <si>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</si>
  <si>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</si>
  <si>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</si>
  <si>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</si>
  <si>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</si>
  <si>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</si>
  <si>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</si>
  <si>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</si>
  <si>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</si>
  <si>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</si>
  <si>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</si>
  <si>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</si>
  <si>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</si>
  <si>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</si>
  <si>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</si>
  <si>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</si>
  <si>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</si>
  <si>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</si>
  <si>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</si>
  <si>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</si>
  <si>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</si>
  <si>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</si>
  <si>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</si>
  <si>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</si>
  <si>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</si>
  <si>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</si>
  <si>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</si>
  <si>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</si>
  <si>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</si>
  <si>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</si>
  <si>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</si>
  <si>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</si>
  <si>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</si>
  <si>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</si>
  <si>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</si>
  <si>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</si>
  <si>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</si>
  <si>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</si>
  <si>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</si>
  <si>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</si>
  <si>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</si>
  <si>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</si>
  <si>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</si>
  <si>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</si>
  <si>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</si>
  <si>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</si>
  <si>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</si>
  <si>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</si>
  <si>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</si>
  <si>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</si>
  <si>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</si>
  <si>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</si>
  <si>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</si>
  <si>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</si>
  <si>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</si>
  <si>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</si>
  <si>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</si>
  <si>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</si>
  <si>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</si>
  <si>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</si>
  <si>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</si>
  <si>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</si>
  <si>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</si>
  <si>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</si>
  <si>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</si>
  <si>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</si>
  <si>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</si>
  <si>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</si>
  <si>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</si>
  <si>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</si>
  <si>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</si>
  <si>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</si>
  <si>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</si>
  <si>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</si>
  <si>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</si>
  <si>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</si>
  <si>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</si>
  <si>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</si>
  <si>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</si>
  <si>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</si>
  <si>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</si>
  <si>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</si>
  <si>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</si>
  <si>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</si>
  <si>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</si>
  <si>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</si>
  <si>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</si>
  <si>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</si>
  <si>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</si>
  <si>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</si>
  <si>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</si>
  <si>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</si>
  <si>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</si>
  <si>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</si>
  <si>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</si>
  <si>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</si>
  <si>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</si>
  <si>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</si>
  <si>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</si>
  <si>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</si>
  <si>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</si>
  <si>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</si>
  <si>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</si>
  <si>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</si>
  <si>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</si>
  <si>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</si>
  <si>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</si>
  <si>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</si>
  <si>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</si>
  <si>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</si>
  <si>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</si>
  <si>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</si>
  <si>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</si>
  <si>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</si>
  <si>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</si>
  <si>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</si>
  <si>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</si>
  <si>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</si>
  <si>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</si>
  <si>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</si>
  <si>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</si>
  <si>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</si>
  <si>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</si>
  <si>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</si>
  <si>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</si>
  <si>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</si>
  <si>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</si>
  <si>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</si>
  <si>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</si>
  <si>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</si>
  <si>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</si>
  <si>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</si>
  <si>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</si>
  <si>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</si>
  <si>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</si>
  <si>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</si>
  <si>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</si>
  <si>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</si>
  <si>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</si>
  <si>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</si>
  <si>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</si>
  <si>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</si>
  <si>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</si>
  <si>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</si>
  <si>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</si>
  <si>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</si>
  <si>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</si>
  <si>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</si>
  <si>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</si>
  <si>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</si>
  <si>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</si>
  <si>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</si>
  <si>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</si>
  <si>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</si>
  <si>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</si>
  <si>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</si>
  <si>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</si>
  <si>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</si>
  <si>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</si>
  <si>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</si>
  <si>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</si>
  <si>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</si>
  <si>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</si>
  <si>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</si>
  <si>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</si>
  <si>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</si>
  <si>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</si>
  <si>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</si>
  <si>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</si>
  <si>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</si>
  <si>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</si>
  <si>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</si>
  <si>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</si>
  <si>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</si>
  <si>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</si>
  <si>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</si>
  <si>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</si>
  <si>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</si>
  <si>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</si>
  <si>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</si>
  <si>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</si>
  <si>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</si>
  <si>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</si>
  <si>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</si>
  <si>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</si>
  <si>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</si>
  <si>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</si>
  <si>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</si>
  <si>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</si>
  <si>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</si>
  <si>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</si>
  <si>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</si>
  <si>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</si>
  <si>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</si>
  <si>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</si>
  <si>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</si>
  <si>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</si>
  <si>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</si>
  <si>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</si>
  <si>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</si>
  <si>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</si>
  <si>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</si>
  <si>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</si>
  <si>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</si>
  <si>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</si>
  <si>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</si>
  <si>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</si>
  <si>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</si>
  <si>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</si>
  <si>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</si>
  <si>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</si>
  <si>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</si>
  <si>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</si>
  <si>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</si>
  <si>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</si>
  <si>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</si>
  <si>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</si>
  <si>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</si>
  <si>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</si>
  <si>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</si>
  <si>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</si>
  <si>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</si>
  <si>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</si>
  <si>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</si>
  <si>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</si>
  <si>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</si>
  <si>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</si>
  <si>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</si>
  <si>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</si>
  <si>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</si>
  <si>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</si>
  <si>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</si>
  <si>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</si>
  <si>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</si>
  <si>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</si>
  <si>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</si>
  <si>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</si>
  <si>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</si>
  <si>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</si>
  <si>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</si>
  <si>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</si>
  <si>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</si>
  <si>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</si>
  <si>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</si>
  <si>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</si>
  <si>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</si>
  <si>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</si>
  <si>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</si>
  <si>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</si>
  <si>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</si>
  <si>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</si>
  <si>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</si>
  <si>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</si>
  <si>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</si>
  <si>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</si>
  <si>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</si>
  <si>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</si>
  <si>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</si>
  <si>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</si>
  <si>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</si>
  <si>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</si>
  <si>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</si>
  <si>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</si>
  <si>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</si>
  <si>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</si>
  <si>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</si>
  <si>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</si>
  <si>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</si>
  <si>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</si>
  <si>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</si>
  <si>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</si>
  <si>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</si>
  <si>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</si>
  <si>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</si>
  <si>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</si>
  <si>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</si>
  <si>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</si>
  <si>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</si>
  <si>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</si>
  <si>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</si>
  <si>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</si>
  <si>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</si>
  <si>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</si>
  <si>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</si>
  <si>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</si>
  <si>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</si>
  <si>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</si>
  <si>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</si>
  <si>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</si>
  <si>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</si>
  <si>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</si>
  <si>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</si>
  <si>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</si>
  <si>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</si>
  <si>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</si>
  <si>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</si>
  <si>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</si>
  <si>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</si>
  <si>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</si>
  <si>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</si>
  <si>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</si>
  <si>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</si>
  <si>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</si>
  <si>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</si>
  <si>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</si>
  <si>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</si>
  <si>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</si>
  <si>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</si>
  <si>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</si>
  <si>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</si>
  <si>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</si>
  <si>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</si>
  <si>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</si>
  <si>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</si>
  <si>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</si>
  <si>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</si>
  <si>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</si>
  <si>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</si>
  <si>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</si>
  <si>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</si>
  <si>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</si>
  <si>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</si>
  <si>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</si>
  <si>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</si>
  <si>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</si>
  <si>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</si>
  <si>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</si>
  <si>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</si>
  <si>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</si>
  <si>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</si>
  <si>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</si>
  <si>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</si>
  <si>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</si>
  <si>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</si>
  <si>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</si>
  <si>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</si>
  <si>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</si>
  <si>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</si>
  <si>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</si>
  <si>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</si>
  <si>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</si>
  <si>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</si>
  <si>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</si>
  <si>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</si>
  <si>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</si>
  <si>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</si>
  <si>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</si>
  <si>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</si>
  <si>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</si>
  <si>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</si>
  <si>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</si>
  <si>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</si>
  <si>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</si>
  <si>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</si>
  <si>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</si>
  <si>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</si>
  <si>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</si>
  <si>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</si>
  <si>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</si>
  <si>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</si>
  <si>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</si>
  <si>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</si>
  <si>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</si>
  <si>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</si>
  <si>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</si>
  <si>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</si>
  <si>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</si>
  <si>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</si>
  <si>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</si>
  <si>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</si>
  <si>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</si>
  <si>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</si>
  <si>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</si>
  <si>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</si>
  <si>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</si>
  <si>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</si>
  <si>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</si>
  <si>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</si>
  <si>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</si>
  <si>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</si>
  <si>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</si>
  <si>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</si>
  <si>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</si>
  <si>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</si>
  <si>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</si>
  <si>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</si>
  <si>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</si>
  <si>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</si>
  <si>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</si>
  <si>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</si>
  <si>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</si>
  <si>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</si>
  <si>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</si>
  <si>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</si>
  <si>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</si>
  <si>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</si>
  <si>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</si>
  <si>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</si>
  <si>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</si>
  <si>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</si>
  <si>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</si>
  <si>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</si>
  <si>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</si>
  <si>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</si>
  <si>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</si>
  <si>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</si>
  <si>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</si>
  <si>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</si>
  <si>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</si>
  <si>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</si>
  <si>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</si>
  <si>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</si>
  <si>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</si>
  <si>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</si>
  <si>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</si>
  <si>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</si>
  <si>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</si>
  <si>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</si>
  <si>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</si>
  <si>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</si>
  <si>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</si>
  <si>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</si>
  <si>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</si>
  <si>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</si>
  <si>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</si>
  <si>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</si>
  <si>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</si>
  <si>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</si>
  <si>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</si>
  <si>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</si>
  <si>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</si>
  <si>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</si>
  <si>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</si>
  <si>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</si>
  <si>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</si>
  <si>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</si>
  <si>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</si>
  <si>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</si>
  <si>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</si>
  <si>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</si>
  <si>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</si>
  <si>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</si>
  <si>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</si>
  <si>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</si>
  <si>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</si>
  <si>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</si>
  <si>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</si>
  <si>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</si>
  <si>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</si>
  <si>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</si>
  <si>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</si>
  <si>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</si>
  <si>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</si>
  <si>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</si>
  <si>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</si>
  <si>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</si>
  <si>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</si>
  <si>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</si>
  <si>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</si>
  <si>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</si>
  <si>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</si>
  <si>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</si>
  <si>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</si>
  <si>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</si>
  <si>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</si>
  <si>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</si>
  <si>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</si>
  <si>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</si>
  <si>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</si>
  <si>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</si>
  <si>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</si>
  <si>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</si>
  <si>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</si>
  <si>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</si>
  <si>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</si>
  <si>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</si>
  <si>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</si>
  <si>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</si>
  <si>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</si>
  <si>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</si>
  <si>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</si>
  <si>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</si>
  <si>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</si>
  <si>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</si>
  <si>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</si>
  <si>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</si>
  <si>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</si>
  <si>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</si>
  <si>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</si>
  <si>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</si>
  <si>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</si>
  <si>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</si>
  <si>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</si>
  <si>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</si>
  <si>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</si>
  <si>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</si>
  <si>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</si>
  <si>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</si>
  <si>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</si>
  <si>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</si>
  <si>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</si>
  <si>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</si>
  <si>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</si>
  <si>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</si>
  <si>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</si>
  <si>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</si>
  <si>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</si>
  <si>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</si>
  <si>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</si>
  <si>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</si>
  <si>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</si>
  <si>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</si>
  <si>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</si>
  <si>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</si>
  <si>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</si>
  <si>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</si>
  <si>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</si>
  <si>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</si>
  <si>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</si>
  <si>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</si>
  <si>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</si>
  <si>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</si>
  <si>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</si>
  <si>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</si>
  <si>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</si>
  <si>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</si>
  <si>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</si>
  <si>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</si>
  <si>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</si>
  <si>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</si>
  <si>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</si>
  <si>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</si>
  <si>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</si>
  <si>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</si>
  <si>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</si>
  <si>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</si>
  <si>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</si>
  <si>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</si>
  <si>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</si>
  <si>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</si>
  <si>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</si>
  <si>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</si>
  <si>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</si>
  <si>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</si>
  <si>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</si>
  <si>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</si>
  <si>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</si>
  <si>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</si>
  <si>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</si>
  <si>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</si>
  <si>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</si>
  <si>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</si>
  <si>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</si>
  <si>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</si>
  <si>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</si>
  <si>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</si>
  <si>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</si>
  <si>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</si>
  <si>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</si>
  <si>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</si>
  <si>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</si>
  <si>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</si>
  <si>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</si>
  <si>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</si>
  <si>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</si>
  <si>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</si>
  <si>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</si>
  <si>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</si>
  <si>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</si>
  <si>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</si>
  <si>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</si>
  <si>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</si>
  <si>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</si>
  <si>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</si>
  <si>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</si>
  <si>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</si>
  <si>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</si>
  <si>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</si>
  <si>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</si>
  <si>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</si>
  <si>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</si>
  <si>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</si>
  <si>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</si>
  <si>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</si>
  <si>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</si>
  <si>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</si>
  <si>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</si>
  <si>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</si>
  <si>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</si>
  <si>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</si>
  <si>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</si>
  <si>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</si>
  <si>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</si>
  <si>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</si>
  <si>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</si>
  <si>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</si>
  <si>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</si>
  <si>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</si>
  <si>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</si>
  <si>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</si>
  <si>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</si>
  <si>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</si>
  <si>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</si>
  <si>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</si>
  <si>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</si>
  <si>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</si>
  <si>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</si>
  <si>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</si>
  <si>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</si>
  <si>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</si>
  <si>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</si>
  <si>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</si>
  <si>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</si>
  <si>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</si>
  <si>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</si>
  <si>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</si>
  <si>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</si>
  <si>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</si>
  <si>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</si>
  <si>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</si>
  <si>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</si>
  <si>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</si>
  <si>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</si>
  <si>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</si>
  <si>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</si>
  <si>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</si>
  <si>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</si>
  <si>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</si>
  <si>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</si>
  <si>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</si>
  <si>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</si>
  <si>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</si>
  <si>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</si>
  <si>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</si>
  <si>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</si>
  <si>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</si>
  <si>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</si>
  <si>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</si>
  <si>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</si>
  <si>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</si>
  <si>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</si>
  <si>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</si>
  <si>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</si>
  <si>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</si>
  <si>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</si>
  <si>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</si>
  <si>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</si>
  <si>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</si>
  <si>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</si>
  <si>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</si>
  <si>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</si>
  <si>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</si>
  <si>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</si>
  <si>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</si>
  <si>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</si>
  <si>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</si>
  <si>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</si>
  <si>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</si>
  <si>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</si>
  <si>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</si>
  <si>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</si>
  <si>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</si>
  <si>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</si>
  <si>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</si>
  <si>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</si>
  <si>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</si>
  <si>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</si>
  <si>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</si>
  <si>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</si>
  <si>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</si>
  <si>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</si>
  <si>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</si>
  <si>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</si>
  <si>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</si>
  <si>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</si>
  <si>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</si>
  <si>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</si>
  <si>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</si>
  <si>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</si>
  <si>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</si>
  <si>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</si>
  <si>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</si>
  <si>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</si>
  <si>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</si>
  <si>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</si>
  <si>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</si>
  <si>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</si>
  <si>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</si>
  <si>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</si>
  <si>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</si>
  <si>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</si>
  <si>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</si>
  <si>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</si>
  <si>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</si>
  <si>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</si>
  <si>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</si>
  <si>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</si>
  <si>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</si>
  <si>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</si>
  <si>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</si>
  <si>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</si>
  <si>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</si>
  <si>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</si>
  <si>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</si>
  <si>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</si>
  <si>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</si>
  <si>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</si>
  <si>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</si>
  <si>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</si>
  <si>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</si>
  <si>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</si>
  <si>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</si>
  <si>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</si>
  <si>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</si>
  <si>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</si>
  <si>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</si>
  <si>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</si>
  <si>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</si>
  <si>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</si>
  <si>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</si>
  <si>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</si>
  <si>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</si>
  <si>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</si>
  <si>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</si>
  <si>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</si>
  <si>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</si>
  <si>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</si>
  <si>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</si>
  <si>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</si>
  <si>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</si>
  <si>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</si>
  <si>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</si>
  <si>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</si>
  <si>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</si>
  <si>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</si>
  <si>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</si>
  <si>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</si>
  <si>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</si>
  <si>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</si>
  <si>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</si>
  <si>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</si>
  <si>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</si>
  <si>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</si>
  <si>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</si>
  <si>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</si>
  <si>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</si>
  <si>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</si>
  <si>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</si>
  <si>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</si>
  <si>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</si>
  <si>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</si>
  <si>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</si>
  <si>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</si>
  <si>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</si>
  <si>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</si>
  <si>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</si>
  <si>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</si>
  <si>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</si>
  <si>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</si>
  <si>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</si>
  <si>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</si>
  <si>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</si>
  <si>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</si>
  <si>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</si>
  <si>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</si>
  <si>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</si>
  <si>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</si>
  <si>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</si>
  <si>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</si>
  <si>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</si>
  <si>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</si>
  <si>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</si>
  <si>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</si>
  <si>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</si>
  <si>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</si>
  <si>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</si>
  <si>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</si>
  <si>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</si>
  <si>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</si>
  <si>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</si>
  <si>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</si>
  <si>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</si>
  <si>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</si>
  <si>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</si>
  <si>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</si>
  <si>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</si>
  <si>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</si>
  <si>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</si>
  <si>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</si>
  <si>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</si>
  <si>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</si>
  <si>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</si>
  <si>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</si>
  <si>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</si>
  <si>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</si>
  <si>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</si>
  <si>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</si>
  <si>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</si>
  <si>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</si>
  <si>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</si>
  <si>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</si>
  <si>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</si>
  <si>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</si>
  <si>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</si>
  <si>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</si>
  <si>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</si>
  <si>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</si>
  <si>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</si>
  <si>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</si>
  <si>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</si>
  <si>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</si>
  <si>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</si>
  <si>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</si>
  <si>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</si>
  <si>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</si>
  <si>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</si>
  <si>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</si>
  <si>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</si>
  <si>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</si>
  <si>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</si>
  <si>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</si>
  <si>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</si>
  <si>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</si>
  <si>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</si>
  <si>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</si>
  <si>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</si>
  <si>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</si>
  <si>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</si>
  <si>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</si>
  <si>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</si>
  <si>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</si>
  <si>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</si>
  <si>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</si>
  <si>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</si>
  <si>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</si>
  <si>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</si>
  <si>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</si>
  <si>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</si>
  <si>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</si>
  <si>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</si>
  <si>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</si>
  <si>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</si>
  <si>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</si>
  <si>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</si>
  <si>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</si>
  <si>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</si>
  <si>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</si>
  <si>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</si>
  <si>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</si>
  <si>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</si>
  <si>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</si>
  <si>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</si>
  <si>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</si>
  <si>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</si>
  <si>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</si>
  <si>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</si>
  <si>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</si>
  <si>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</si>
  <si>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</si>
  <si>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</si>
  <si>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</si>
  <si>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</si>
  <si>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</si>
  <si>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</si>
  <si>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</si>
  <si>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</si>
  <si>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</si>
  <si>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</si>
  <si>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</si>
  <si>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</si>
  <si>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</si>
  <si>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</si>
  <si>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</si>
  <si>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</si>
  <si>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</si>
  <si>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</si>
  <si>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</si>
  <si>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</si>
  <si>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</si>
  <si>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</si>
  <si>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</si>
  <si>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</si>
  <si>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</si>
  <si>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</si>
  <si>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</si>
  <si>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</si>
  <si>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</si>
  <si>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</si>
  <si>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</si>
  <si>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</si>
  <si>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</si>
  <si>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</si>
  <si>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</si>
  <si>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</si>
  <si>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</si>
  <si>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</si>
  <si>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</si>
  <si>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</si>
  <si>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</si>
  <si>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</si>
  <si>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</si>
  <si>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</si>
  <si>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</si>
  <si>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</si>
  <si>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</si>
  <si>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</si>
  <si>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</si>
  <si>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</si>
  <si>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</si>
  <si>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</si>
  <si>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</si>
  <si>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</si>
  <si>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</si>
  <si>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</si>
  <si>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</si>
  <si>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</si>
  <si>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</si>
  <si>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</si>
  <si>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</si>
  <si>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</si>
  <si>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</si>
  <si>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</si>
  <si>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</si>
  <si>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</si>
  <si>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</si>
  <si>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</si>
  <si>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</si>
  <si>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</si>
  <si>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</si>
  <si>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</si>
  <si>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</si>
  <si>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</si>
  <si>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</si>
  <si>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</si>
  <si>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</si>
  <si>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</si>
  <si>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</si>
  <si>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</si>
  <si>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</si>
  <si>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</si>
  <si>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</si>
  <si>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</si>
  <si>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</si>
  <si>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</si>
  <si>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</si>
  <si>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</si>
  <si>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</si>
  <si>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</si>
  <si>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</si>
  <si>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</si>
  <si>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</si>
  <si>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</si>
  <si>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</si>
  <si>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</si>
  <si>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</si>
  <si>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</si>
  <si>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</si>
  <si>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</si>
  <si>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</si>
  <si>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</si>
  <si>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</si>
  <si>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</si>
  <si>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</si>
  <si>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</si>
  <si>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</si>
  <si>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</si>
  <si>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</si>
  <si>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</si>
  <si>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</si>
  <si>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</si>
  <si>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</si>
  <si>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</si>
  <si>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</si>
  <si>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</si>
  <si>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</si>
  <si>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</si>
  <si>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</si>
  <si>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</si>
  <si>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</si>
  <si>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</si>
  <si>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</si>
  <si>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</si>
  <si>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</si>
  <si>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</si>
  <si>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</si>
  <si>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</si>
  <si>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</si>
  <si>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</si>
  <si>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</si>
  <si>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</si>
  <si>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</si>
  <si>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</si>
  <si>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</si>
  <si>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</si>
  <si>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</si>
  <si>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</si>
  <si>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</si>
  <si>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</si>
  <si>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</si>
  <si>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</si>
  <si>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</si>
  <si>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</si>
  <si>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</si>
  <si>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</si>
  <si>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</si>
  <si>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</si>
  <si>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</si>
  <si>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</si>
  <si>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</si>
  <si>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</si>
  <si>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</si>
  <si>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</si>
  <si>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</si>
  <si>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</si>
  <si>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</si>
  <si>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</si>
  <si>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</si>
  <si>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</si>
  <si>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</si>
  <si>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</si>
  <si>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</si>
  <si>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</si>
  <si>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</si>
  <si>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</si>
  <si>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</si>
  <si>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</si>
  <si>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</si>
  <si>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</si>
  <si>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</si>
  <si>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</si>
  <si>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</si>
  <si>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</si>
  <si>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</si>
  <si>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</si>
  <si>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</si>
  <si>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</si>
  <si>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</si>
  <si>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</si>
  <si>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</si>
  <si>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</si>
  <si>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</si>
  <si>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</si>
  <si>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</si>
  <si>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</si>
  <si>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</si>
  <si>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</si>
  <si>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</si>
  <si>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</si>
  <si>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</si>
  <si>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</si>
  <si>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</si>
  <si>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</si>
  <si>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</si>
  <si>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</si>
  <si>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</si>
  <si>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</si>
  <si>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</si>
  <si>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</si>
  <si>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</si>
  <si>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</si>
  <si>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</si>
  <si>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</si>
  <si>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</si>
  <si>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</si>
  <si>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</si>
  <si>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</si>
  <si>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</si>
  <si>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</si>
  <si>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</si>
  <si>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</si>
  <si>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</si>
  <si>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</si>
  <si>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</si>
  <si>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</si>
  <si>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</si>
  <si>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</si>
  <si>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</si>
  <si>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</si>
  <si>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</si>
  <si>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</si>
  <si>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</si>
  <si>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</si>
  <si>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</si>
  <si>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</si>
  <si>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</si>
  <si>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</si>
  <si>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</si>
  <si>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</si>
  <si>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</si>
  <si>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</si>
  <si>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</si>
  <si>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</si>
  <si>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</si>
  <si>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</si>
  <si>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</si>
  <si>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</si>
  <si>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</si>
  <si>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</si>
  <si>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</si>
  <si>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</si>
  <si>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</si>
  <si>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</si>
  <si>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</si>
  <si>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</si>
  <si>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</si>
  <si>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</si>
  <si>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</si>
  <si>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</si>
  <si>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</si>
  <si>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</si>
  <si>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</si>
  <si>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</si>
  <si>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</si>
  <si>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</si>
  <si>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</si>
  <si>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</si>
  <si>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</si>
  <si>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</si>
  <si>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</si>
  <si>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</si>
  <si>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</si>
  <si>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</si>
  <si>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</si>
  <si>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</si>
  <si>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</si>
  <si>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</si>
  <si>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</si>
  <si>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</si>
  <si>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</si>
  <si>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</si>
  <si>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</si>
  <si>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</si>
  <si>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</si>
  <si>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</si>
  <si>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</si>
  <si>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</si>
  <si>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</si>
  <si>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</si>
  <si>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</si>
  <si>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</si>
  <si>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</si>
  <si>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</si>
  <si>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</si>
  <si>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</si>
  <si>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</si>
  <si>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</si>
  <si>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</si>
  <si>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</si>
  <si>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</si>
  <si>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</si>
  <si>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</si>
  <si>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</si>
  <si>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</si>
  <si>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</si>
  <si>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</si>
  <si>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</si>
  <si>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</si>
  <si>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</si>
  <si>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</si>
  <si>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</si>
  <si>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</si>
  <si>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</si>
  <si>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</si>
  <si>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</si>
  <si>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</si>
  <si>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</si>
  <si>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</si>
  <si>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</si>
  <si>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</si>
  <si>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</si>
  <si>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</si>
  <si>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</si>
  <si>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</si>
  <si>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</si>
  <si>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</si>
  <si>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</si>
  <si>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</si>
  <si>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</si>
  <si>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</si>
  <si>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</si>
  <si>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</si>
  <si>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</si>
  <si>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</si>
  <si>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</si>
  <si>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</si>
  <si>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</si>
  <si>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</si>
  <si>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</si>
  <si>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</si>
  <si>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</si>
  <si>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</si>
  <si>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</si>
  <si>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</si>
  <si>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</si>
  <si>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</si>
  <si>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</si>
  <si>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</si>
  <si>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</si>
  <si>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</si>
  <si>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</si>
  <si>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</si>
  <si>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</si>
  <si>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</si>
  <si>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</si>
  <si>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</si>
  <si>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</si>
  <si>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</si>
  <si>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</si>
  <si>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</si>
  <si>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</si>
  <si>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</si>
  <si>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</si>
  <si>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</si>
  <si>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</si>
  <si>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</si>
  <si>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</si>
  <si>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</si>
  <si>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</si>
  <si>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</si>
  <si>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</si>
  <si>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</si>
  <si>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</si>
  <si>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</si>
  <si>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</si>
  <si>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</si>
  <si>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</si>
  <si>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</si>
  <si>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</si>
  <si>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</si>
  <si>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</si>
  <si>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</si>
  <si>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</si>
  <si>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</si>
  <si>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</si>
  <si>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</si>
  <si>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</si>
  <si>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</si>
  <si>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</si>
  <si>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</si>
  <si>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</si>
  <si>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</si>
  <si>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</si>
  <si>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</si>
  <si>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</si>
  <si>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</si>
  <si>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</si>
  <si>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</si>
  <si>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</si>
  <si>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</si>
  <si>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</si>
  <si>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</si>
  <si>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</si>
  <si>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</si>
  <si>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</si>
  <si>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</si>
  <si>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</si>
  <si>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</si>
  <si>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</si>
  <si>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</si>
  <si>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</si>
  <si>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</si>
  <si>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</si>
  <si>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</si>
  <si>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</si>
  <si>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</si>
  <si>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</si>
  <si>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</si>
  <si>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</si>
  <si>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</si>
  <si>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</si>
  <si>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</si>
  <si>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</si>
  <si>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</si>
  <si>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</si>
  <si>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</si>
  <si>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</si>
  <si>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</si>
  <si>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</si>
  <si>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</si>
  <si>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</si>
  <si>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</si>
  <si>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</si>
  <si>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</si>
  <si>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</si>
  <si>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</si>
  <si>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</si>
  <si>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</si>
  <si>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</si>
  <si>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</si>
  <si>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</si>
  <si>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</si>
  <si>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</si>
  <si>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</si>
  <si>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</si>
  <si>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</si>
  <si>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</si>
  <si>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</si>
  <si>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</si>
  <si>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</si>
  <si>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</si>
  <si>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</si>
  <si>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</si>
  <si>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</si>
  <si>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</si>
  <si>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</si>
  <si>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</si>
  <si>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</si>
  <si>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</si>
  <si>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</si>
  <si>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</si>
  <si>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</si>
  <si>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</si>
  <si>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</si>
  <si>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</si>
  <si>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</si>
  <si>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</si>
  <si>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</si>
  <si>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</si>
  <si>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</si>
  <si>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</si>
  <si>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</si>
  <si>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</si>
  <si>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</si>
  <si>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</si>
  <si>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</si>
  <si>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</si>
  <si>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</si>
  <si>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</si>
  <si>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</si>
  <si>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</si>
  <si>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</si>
  <si>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</si>
  <si>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</si>
  <si>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</si>
  <si>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</si>
  <si>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</si>
  <si>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</si>
  <si>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</si>
  <si>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</si>
  <si>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</si>
  <si>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</si>
  <si>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</si>
  <si>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</si>
  <si>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</si>
  <si>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</si>
  <si>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</si>
  <si>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</si>
  <si>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</si>
  <si>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</si>
  <si>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</si>
  <si>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</si>
  <si>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</si>
  <si>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</si>
  <si>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</si>
  <si>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</si>
  <si>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</si>
  <si>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</si>
  <si>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</si>
  <si>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</si>
  <si>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</si>
  <si>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</si>
  <si>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</si>
  <si>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</si>
  <si>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</si>
  <si>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</si>
  <si>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</si>
  <si>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</si>
  <si>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</si>
  <si>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</si>
  <si>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</si>
  <si>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</si>
  <si>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</si>
  <si>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</si>
  <si>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</si>
  <si>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</si>
  <si>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</si>
  <si>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</si>
  <si>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</si>
  <si>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</si>
  <si>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</si>
  <si>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</si>
  <si>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</si>
  <si>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</si>
  <si>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</si>
  <si>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</si>
  <si>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</si>
  <si>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</si>
  <si>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</si>
  <si>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</si>
  <si>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</si>
  <si>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</si>
  <si>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</si>
  <si>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</si>
  <si>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</si>
  <si>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</si>
  <si>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</si>
  <si>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</si>
  <si>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</si>
  <si>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</si>
  <si>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</si>
  <si>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</si>
  <si>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</si>
  <si>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</si>
  <si>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</si>
  <si>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</si>
  <si>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</si>
  <si>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</si>
  <si>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</si>
  <si>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</si>
  <si>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</si>
  <si>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</si>
  <si>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</si>
  <si>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</si>
  <si>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</si>
  <si>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</si>
  <si>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</si>
  <si>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</si>
  <si>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</si>
  <si>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</si>
  <si>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</si>
  <si>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</si>
  <si>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</si>
  <si>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</si>
  <si>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</si>
  <si>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</si>
  <si>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</si>
  <si>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</si>
  <si>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</si>
  <si>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</si>
  <si>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</si>
  <si>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</si>
  <si>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</si>
  <si>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</si>
  <si>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</si>
  <si>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</si>
  <si>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</si>
  <si>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</si>
  <si>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</si>
  <si>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</si>
  <si>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</si>
  <si>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</si>
  <si>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</si>
  <si>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</si>
  <si>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</si>
  <si>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</si>
  <si>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</si>
  <si>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</si>
  <si>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</si>
  <si>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</si>
  <si>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</si>
  <si>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</si>
  <si>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</si>
  <si>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</si>
  <si>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</si>
  <si>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</si>
  <si>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</si>
  <si>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</si>
  <si>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</si>
  <si>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</si>
  <si>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</si>
  <si>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</si>
  <si>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</si>
  <si>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</si>
  <si>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</si>
  <si>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</si>
  <si>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</si>
  <si>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</si>
  <si>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</si>
  <si>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</si>
  <si>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</si>
  <si>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</si>
  <si>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</si>
  <si>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</si>
  <si>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</si>
  <si>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</si>
  <si>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</si>
  <si>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</si>
  <si>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</si>
  <si>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</si>
  <si>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</si>
  <si>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</si>
  <si>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</si>
  <si>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</si>
  <si>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</si>
  <si>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</si>
  <si>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</si>
  <si>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</si>
  <si>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</si>
  <si>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</si>
  <si>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</si>
  <si>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</si>
  <si>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</si>
  <si>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</si>
  <si>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</si>
  <si>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</si>
  <si>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</si>
  <si>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</si>
  <si>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</si>
  <si>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</si>
  <si>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</si>
  <si>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</si>
  <si>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</si>
  <si>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</si>
  <si>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</si>
  <si>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</si>
  <si>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</si>
  <si>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</si>
  <si>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</si>
  <si>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</si>
  <si>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</si>
  <si>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</si>
  <si>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</si>
  <si>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</si>
  <si>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</si>
  <si>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</si>
  <si>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</si>
  <si>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</si>
  <si>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</si>
  <si>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</si>
  <si>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</si>
  <si>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</si>
  <si>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</si>
  <si>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</si>
  <si>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</si>
  <si>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</si>
  <si>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</si>
  <si>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</si>
  <si>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</si>
  <si>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</si>
  <si>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</si>
  <si>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</si>
  <si>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</si>
  <si>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</si>
  <si>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</si>
  <si>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</si>
  <si>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</si>
  <si>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</si>
  <si>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</si>
  <si>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</si>
  <si>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</si>
  <si>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</si>
  <si>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</si>
  <si>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</si>
  <si>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</si>
  <si>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</si>
  <si>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</si>
  <si>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</si>
  <si>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</si>
  <si>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</si>
  <si>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</si>
  <si>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</si>
  <si>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</si>
  <si>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</si>
  <si>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</si>
  <si>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</si>
  <si>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</si>
  <si>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</si>
  <si>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</si>
  <si>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</si>
  <si>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</si>
  <si>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</si>
  <si>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</si>
  <si>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</si>
  <si>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</si>
  <si>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</si>
  <si>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</si>
  <si>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</si>
  <si>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</si>
  <si>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</si>
  <si>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</si>
  <si>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</si>
  <si>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</si>
  <si>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</si>
  <si>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</si>
  <si>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</si>
  <si>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</si>
  <si>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</si>
  <si>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</si>
  <si>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</si>
  <si>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</si>
  <si>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</si>
  <si>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</si>
  <si>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</si>
  <si>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</si>
  <si>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</si>
  <si>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</si>
  <si>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</si>
  <si>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</si>
  <si>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</si>
  <si>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</si>
  <si>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</si>
  <si>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</si>
  <si>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</si>
  <si>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</si>
  <si>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</si>
  <si>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</si>
  <si>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</si>
  <si>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</si>
  <si>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</si>
  <si>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</si>
  <si>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</si>
  <si>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</si>
  <si>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</si>
  <si>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</si>
  <si>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</si>
  <si>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</si>
  <si>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</si>
  <si>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</si>
  <si>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</si>
  <si>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</si>
  <si>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</si>
  <si>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</si>
  <si>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</si>
  <si>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</si>
  <si>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</si>
  <si>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</si>
  <si>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</si>
  <si>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</si>
  <si>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</si>
  <si>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</si>
  <si>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</si>
  <si>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</si>
  <si>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</si>
  <si>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</si>
  <si>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</si>
  <si>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</si>
  <si>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</si>
  <si>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</si>
  <si>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</si>
  <si>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</si>
  <si>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</si>
  <si>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</si>
  <si>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</si>
  <si>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</si>
  <si>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</si>
  <si>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</si>
  <si>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</si>
  <si>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</si>
  <si>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</si>
  <si>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</si>
  <si>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</si>
  <si>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</si>
  <si>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</si>
  <si>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</si>
  <si>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</si>
  <si>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</si>
  <si>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</si>
  <si>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</si>
  <si>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</si>
  <si>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</si>
  <si>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</si>
  <si>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</si>
  <si>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</si>
  <si>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</si>
  <si>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</si>
  <si>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</si>
  <si>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</si>
  <si>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</si>
  <si>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</si>
  <si>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</si>
  <si>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</si>
  <si>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</si>
  <si>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</si>
  <si>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</si>
  <si>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</si>
  <si>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</si>
  <si>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</si>
  <si>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</si>
  <si>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</si>
  <si>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</si>
  <si>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</si>
  <si>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</si>
  <si>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</si>
  <si>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</si>
  <si>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</si>
  <si>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</si>
  <si>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</si>
  <si>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</si>
  <si>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</si>
  <si>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</si>
  <si>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</si>
  <si>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</si>
  <si>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</si>
  <si>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</si>
  <si>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</si>
  <si>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</si>
  <si>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</si>
  <si>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</si>
  <si>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</si>
  <si>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</si>
  <si>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</si>
  <si>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</si>
  <si>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</si>
  <si>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</si>
  <si>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</si>
  <si>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</si>
  <si>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</si>
  <si>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</si>
  <si>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</si>
  <si>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</si>
  <si>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</si>
  <si>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</si>
  <si>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</si>
  <si>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</si>
  <si>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</si>
  <si>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</si>
  <si>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</si>
  <si>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</si>
  <si>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</si>
  <si>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</si>
  <si>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</si>
  <si>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</si>
  <si>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</si>
  <si>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</si>
  <si>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</si>
  <si>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</si>
  <si>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</si>
  <si>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</si>
  <si>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</si>
  <si>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</si>
  <si>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</si>
  <si>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</si>
  <si>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</si>
  <si>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</si>
  <si>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</si>
  <si>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</si>
  <si>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</si>
  <si>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</si>
  <si>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</si>
  <si>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</si>
  <si>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</si>
  <si>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</si>
  <si>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</si>
  <si>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</si>
  <si>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</si>
  <si>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</si>
  <si>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</si>
  <si>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</si>
  <si>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</si>
  <si>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</si>
  <si>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</si>
  <si>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</si>
  <si>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</si>
  <si>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</si>
  <si>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</si>
  <si>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</si>
  <si>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</si>
  <si>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</si>
  <si>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</si>
  <si>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</si>
  <si>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</si>
  <si>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</si>
  <si>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</si>
  <si>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</si>
  <si>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</si>
  <si>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</si>
  <si>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</si>
  <si>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</si>
  <si>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</si>
  <si>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</si>
  <si>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</si>
  <si>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</si>
  <si>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</si>
  <si>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</si>
  <si>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</si>
  <si>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</si>
  <si>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</si>
  <si>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</si>
  <si>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</si>
  <si>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</si>
  <si>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</si>
  <si>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</si>
  <si>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</si>
  <si>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</si>
  <si>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</si>
  <si>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</si>
  <si>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</si>
  <si>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</si>
  <si>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</si>
  <si>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</si>
  <si>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</si>
  <si>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</si>
  <si>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</si>
  <si>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</si>
  <si>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</si>
  <si>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</si>
  <si>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</si>
  <si>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</si>
  <si>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</si>
  <si>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</si>
  <si>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</si>
  <si>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</si>
  <si>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</si>
  <si>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</si>
  <si>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</si>
  <si>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</si>
  <si>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</si>
  <si>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</si>
  <si>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</si>
  <si>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</si>
  <si>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</si>
  <si>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</si>
  <si>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</si>
  <si>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</si>
  <si>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</si>
  <si>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</si>
  <si>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</si>
  <si>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</si>
  <si>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</si>
  <si>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</si>
  <si>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</si>
  <si>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</si>
  <si>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</si>
  <si>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</si>
  <si>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</si>
  <si>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</si>
  <si>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</si>
  <si>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</si>
  <si>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</si>
  <si>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</si>
  <si>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</si>
  <si>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</si>
  <si>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</si>
  <si>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</si>
  <si>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</si>
  <si>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</si>
  <si>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</si>
  <si>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</si>
  <si>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</si>
  <si>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</si>
  <si>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</si>
  <si>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</si>
  <si>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</si>
  <si>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</si>
  <si>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</si>
  <si>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</si>
  <si>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</si>
  <si>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</si>
  <si>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</si>
  <si>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</si>
  <si>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</si>
  <si>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</si>
  <si>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</si>
  <si>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</si>
  <si>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</si>
  <si>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</si>
  <si>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</si>
  <si>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</si>
  <si>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</si>
  <si>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</si>
  <si>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</si>
  <si>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</si>
  <si>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</si>
  <si>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</si>
  <si>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</si>
  <si>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</si>
  <si>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</si>
  <si>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</si>
  <si>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</si>
  <si>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</si>
  <si>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</si>
  <si>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</si>
  <si>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</si>
  <si>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</si>
  <si>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</si>
  <si>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</si>
  <si>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</si>
  <si>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</si>
  <si>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</si>
  <si>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</si>
  <si>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</si>
  <si>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</si>
  <si>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</si>
  <si>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</si>
  <si>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</si>
  <si>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</si>
  <si>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</si>
  <si>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</si>
  <si>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</si>
  <si>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</si>
  <si>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</si>
  <si>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</si>
  <si>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</si>
  <si>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</si>
  <si>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</si>
  <si>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</si>
  <si>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</si>
  <si>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</si>
  <si>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</si>
  <si>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</si>
  <si>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</si>
  <si>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</si>
  <si>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</si>
  <si>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</si>
  <si>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</si>
  <si>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</si>
  <si>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</si>
  <si>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</si>
  <si>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</si>
  <si>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</si>
  <si>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</si>
  <si>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</si>
  <si>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</si>
  <si>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</si>
  <si>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</si>
  <si>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</si>
  <si>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</si>
  <si>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</si>
  <si>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</si>
  <si>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</si>
  <si>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</si>
  <si>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</si>
  <si>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</si>
  <si>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</si>
  <si>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</si>
  <si>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</si>
  <si>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</si>
  <si>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</si>
  <si>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</si>
  <si>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</si>
  <si>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</si>
  <si>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</si>
  <si>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</si>
  <si>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</si>
  <si>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</si>
  <si>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</si>
  <si>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</si>
  <si>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</si>
  <si>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</si>
  <si>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</si>
  <si>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</si>
  <si>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</si>
  <si>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</si>
  <si>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</si>
  <si>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</si>
  <si>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</si>
  <si>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</si>
  <si>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</si>
  <si>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</si>
  <si>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</si>
  <si>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</si>
  <si>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</si>
  <si>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</si>
  <si>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</si>
  <si>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</si>
  <si>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</si>
  <si>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</si>
  <si>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</si>
  <si>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</si>
  <si>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</si>
  <si>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</si>
  <si>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</si>
  <si>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</si>
  <si>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</si>
  <si>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</si>
  <si>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</si>
  <si>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</si>
  <si>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</si>
  <si>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</si>
  <si>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</si>
  <si>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</si>
  <si>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</si>
  <si>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</si>
  <si>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</si>
  <si>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</si>
  <si>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</si>
  <si>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</si>
  <si>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</si>
  <si>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</si>
  <si>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</si>
  <si>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</si>
  <si>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</si>
  <si>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</si>
  <si>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</si>
  <si>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</si>
  <si>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</si>
  <si>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</si>
  <si>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</si>
  <si>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</si>
  <si>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</si>
  <si>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</si>
  <si>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</si>
  <si>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</si>
  <si>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</si>
  <si>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</si>
  <si>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</si>
  <si>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</si>
  <si>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</si>
  <si>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</si>
  <si>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</si>
  <si>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</si>
  <si>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</si>
  <si>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</si>
  <si>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</si>
  <si>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</si>
  <si>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</si>
  <si>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</si>
  <si>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</si>
  <si>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</si>
  <si>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</si>
  <si>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</si>
  <si>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</si>
  <si>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</si>
  <si>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</si>
  <si>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</si>
  <si>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</si>
  <si>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</si>
  <si>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</si>
  <si>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</si>
  <si>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</si>
  <si>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</si>
  <si>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</si>
  <si>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</si>
  <si>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</si>
  <si>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</si>
  <si>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</si>
  <si>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</si>
  <si>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</si>
  <si>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</si>
  <si>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</si>
  <si>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</si>
  <si>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</si>
  <si>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</si>
  <si>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</si>
  <si>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</si>
  <si>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</si>
  <si>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</si>
  <si>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</si>
  <si>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</si>
  <si>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</si>
  <si>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</si>
  <si>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</si>
  <si>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</si>
  <si>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</si>
  <si>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</si>
  <si>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</si>
  <si>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</si>
  <si>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</si>
  <si>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</si>
  <si>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</si>
  <si>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</si>
  <si>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</si>
  <si>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</si>
  <si>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</si>
  <si>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</si>
  <si>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</si>
  <si>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</si>
  <si>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</si>
  <si>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</si>
  <si>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</si>
  <si>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</si>
  <si>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</si>
  <si>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</si>
  <si>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</si>
  <si>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</si>
  <si>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</si>
  <si>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</si>
  <si>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</si>
  <si>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</si>
  <si>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</si>
  <si>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</si>
  <si>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</si>
  <si>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</si>
  <si>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</si>
  <si>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</si>
  <si>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</si>
  <si>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</si>
  <si>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</si>
  <si>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</si>
  <si>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</si>
  <si>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</si>
  <si>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</si>
  <si>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</si>
  <si>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</si>
  <si>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</si>
  <si>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</si>
  <si>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</si>
  <si>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</si>
  <si>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</si>
  <si>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</si>
  <si>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</si>
  <si>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</si>
  <si>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</si>
  <si>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</si>
  <si>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</si>
  <si>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</si>
  <si>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</si>
  <si>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</si>
  <si>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</si>
  <si>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</si>
  <si>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</si>
  <si>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</si>
  <si>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</si>
  <si>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</si>
  <si>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</si>
  <si>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</si>
  <si>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</si>
  <si>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</si>
  <si>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</si>
  <si>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</si>
  <si>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</si>
  <si>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</si>
  <si>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</si>
  <si>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</si>
  <si>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</si>
  <si>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</si>
  <si>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</si>
  <si>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</si>
  <si>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</si>
  <si>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</si>
  <si>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</si>
  <si>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</si>
  <si>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</si>
  <si>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</si>
  <si>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</si>
  <si>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</si>
  <si>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</si>
  <si>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</si>
  <si>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</si>
  <si>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</si>
  <si>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</si>
  <si>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</si>
  <si>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</si>
  <si>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</si>
  <si>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</si>
  <si>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</si>
  <si>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</si>
  <si>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</si>
  <si>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</si>
  <si>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</si>
  <si>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</si>
  <si>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</si>
  <si>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</si>
  <si>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</si>
  <si>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</si>
  <si>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</si>
  <si>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</si>
  <si>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</si>
  <si>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</si>
  <si>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</si>
  <si>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</si>
  <si>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</si>
  <si>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</si>
  <si>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</si>
  <si>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</si>
  <si>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</si>
  <si>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</si>
  <si>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</si>
  <si>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</si>
  <si>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</si>
  <si>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</si>
  <si>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</si>
  <si>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</si>
  <si>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</si>
  <si>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</si>
  <si>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</si>
  <si>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</si>
  <si>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</si>
  <si>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</si>
  <si>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</si>
  <si>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</si>
  <si>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</si>
  <si>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</si>
  <si>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</si>
  <si>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</si>
  <si>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</si>
  <si>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</si>
  <si>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</si>
  <si>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</si>
  <si>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</si>
  <si>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</si>
  <si>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</si>
  <si>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</si>
  <si>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</si>
  <si>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</si>
  <si>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</si>
  <si>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</si>
  <si>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</si>
  <si>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</si>
  <si>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</si>
  <si>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</si>
  <si>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</si>
  <si>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</si>
  <si>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</si>
  <si>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</si>
  <si>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</si>
  <si>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</si>
  <si>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</si>
  <si>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</si>
  <si>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</si>
  <si>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</si>
  <si>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</si>
  <si>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</si>
  <si>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</si>
  <si>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</si>
  <si>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</si>
  <si>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</si>
  <si>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</si>
  <si>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</si>
  <si>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</si>
  <si>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</si>
  <si>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</si>
  <si>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</si>
  <si>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</si>
  <si>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</si>
  <si>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</si>
  <si>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</si>
  <si>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</si>
  <si>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</si>
  <si>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</si>
  <si>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</si>
  <si>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</si>
  <si>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</si>
  <si>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</si>
  <si>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</si>
  <si>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</si>
  <si>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</si>
  <si>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</si>
  <si>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</si>
  <si>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</si>
  <si>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</si>
  <si>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</si>
  <si>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</si>
  <si>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</si>
  <si>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</si>
  <si>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</si>
  <si>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</si>
  <si>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</si>
  <si>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</si>
  <si>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</si>
  <si>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</si>
  <si>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</si>
  <si>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</si>
  <si>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</si>
  <si>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</si>
  <si>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</si>
  <si>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</si>
  <si>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</si>
  <si>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</si>
  <si>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</si>
  <si>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</si>
  <si>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</si>
  <si>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</si>
  <si>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</si>
  <si>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</si>
  <si>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</si>
  <si>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</si>
  <si>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</si>
  <si>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</si>
  <si>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</si>
  <si>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</si>
  <si>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</si>
  <si>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</si>
  <si>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</si>
  <si>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</si>
  <si>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</si>
  <si>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</si>
  <si>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</si>
  <si>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</si>
  <si>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</si>
  <si>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</si>
  <si>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</si>
  <si>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</si>
  <si>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</si>
  <si>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</si>
  <si>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</si>
  <si>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</si>
  <si>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</si>
  <si>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</si>
  <si>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</si>
  <si>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</si>
  <si>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</si>
  <si>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</si>
  <si>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</si>
  <si>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</si>
  <si>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</si>
  <si>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</si>
  <si>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</si>
  <si>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</si>
  <si>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</si>
  <si>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</si>
  <si>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</si>
  <si>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</si>
  <si>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</si>
  <si>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</si>
  <si>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</si>
  <si>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</si>
  <si>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</si>
  <si>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</si>
  <si>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</si>
  <si>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</si>
  <si>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</si>
  <si>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</si>
  <si>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</si>
  <si>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</si>
  <si>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</si>
  <si>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</si>
  <si>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</si>
  <si>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</si>
  <si>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</si>
  <si>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</si>
  <si>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</si>
  <si>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</si>
  <si>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</si>
  <si>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</si>
  <si>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</si>
  <si>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</si>
  <si>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</si>
  <si>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</si>
  <si>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</si>
  <si>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</si>
  <si>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</si>
  <si>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</si>
  <si>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</si>
  <si>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</si>
  <si>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</si>
  <si>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</si>
  <si>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</si>
  <si>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</si>
  <si>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</si>
  <si>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</si>
  <si>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</si>
  <si>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</si>
  <si>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</si>
  <si>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</si>
  <si>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</si>
  <si>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</si>
  <si>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</si>
  <si>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</si>
  <si>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</si>
  <si>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</si>
  <si>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</si>
  <si>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</si>
  <si>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</si>
  <si>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</si>
  <si>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</si>
  <si>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</si>
  <si>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</si>
  <si>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</si>
  <si>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</si>
  <si>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</si>
  <si>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</si>
  <si>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</si>
  <si>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</si>
  <si>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</si>
  <si>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</si>
  <si>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</si>
  <si>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</si>
  <si>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</si>
  <si>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</si>
  <si>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</si>
  <si>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</si>
  <si>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</si>
  <si>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</si>
  <si>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</si>
  <si>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</si>
  <si>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</si>
  <si>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</si>
  <si>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</si>
  <si>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</si>
  <si>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</si>
  <si>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</si>
  <si>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</si>
  <si>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</si>
  <si>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</si>
  <si>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</si>
  <si>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</si>
  <si>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</si>
  <si>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</si>
  <si>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</si>
  <si>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</si>
  <si>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</si>
  <si>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</si>
  <si>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</si>
  <si>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</si>
  <si>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</si>
  <si>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</si>
  <si>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</si>
  <si>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</si>
  <si>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</si>
  <si>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</si>
  <si>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</si>
  <si>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</si>
  <si>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</si>
  <si>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</si>
  <si>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</si>
  <si>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</si>
  <si>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</si>
  <si>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</si>
  <si>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</si>
  <si>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</si>
  <si>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</si>
  <si>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</si>
  <si>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</si>
  <si>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</si>
  <si>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</si>
  <si>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</si>
  <si>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</si>
  <si>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</si>
  <si>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</si>
  <si>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</si>
  <si>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</si>
  <si>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</si>
  <si>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</si>
  <si>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</si>
  <si>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</si>
  <si>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</si>
  <si>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</si>
  <si>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</si>
  <si>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</si>
  <si>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</si>
  <si>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</si>
  <si>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</si>
  <si>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</si>
  <si>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</si>
  <si>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</si>
  <si>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</si>
  <si>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</si>
  <si>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</si>
  <si>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</si>
  <si>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</si>
  <si>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</si>
  <si>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</si>
  <si>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</si>
  <si>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</si>
  <si>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</si>
  <si>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</si>
  <si>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</si>
  <si>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</si>
  <si>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</si>
  <si>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</si>
  <si>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</si>
  <si>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</si>
  <si>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</si>
  <si>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</si>
  <si>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</si>
  <si>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</si>
  <si>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</si>
  <si>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</si>
  <si>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</si>
  <si>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</si>
  <si>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</si>
  <si>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</si>
  <si>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</si>
  <si>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</si>
  <si>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</si>
  <si>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</si>
  <si>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</si>
  <si>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</si>
  <si>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</si>
  <si>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</si>
  <si>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</si>
  <si>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</si>
  <si>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</si>
  <si>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</si>
  <si>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</si>
  <si>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</si>
  <si>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</si>
  <si>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</si>
  <si>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</si>
  <si>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</si>
  <si>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</si>
  <si>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</si>
  <si>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</si>
  <si>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</si>
  <si>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</si>
  <si>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</si>
  <si>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</si>
  <si>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</si>
  <si>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</si>
  <si>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</si>
  <si>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</si>
  <si>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</si>
  <si>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</si>
  <si>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</si>
  <si>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</si>
  <si>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</si>
  <si>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</si>
  <si>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</si>
  <si>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</si>
  <si>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</si>
  <si>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</si>
  <si>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</si>
  <si>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</si>
  <si>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</si>
  <si>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</si>
  <si>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</si>
  <si>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</si>
  <si>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</si>
  <si>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</si>
  <si>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</si>
  <si>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</si>
  <si>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</si>
  <si>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</si>
  <si>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</si>
  <si>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</si>
  <si>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</si>
  <si>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</si>
  <si>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</si>
  <si>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</si>
  <si>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</si>
  <si>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</si>
  <si>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</si>
  <si>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</si>
  <si>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</si>
  <si>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</si>
  <si>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</si>
  <si>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</si>
  <si>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</si>
  <si>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</si>
  <si>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</si>
  <si>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</si>
  <si>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</si>
  <si>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</si>
  <si>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</si>
  <si>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</si>
  <si>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</si>
  <si>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</si>
  <si>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</si>
  <si>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</si>
  <si>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</si>
  <si>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</si>
  <si>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</si>
  <si>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</si>
  <si>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</si>
  <si>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</si>
  <si>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</si>
  <si>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</si>
  <si>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</si>
  <si>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</si>
  <si>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</si>
  <si>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</si>
  <si>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</si>
  <si>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</si>
  <si>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</si>
  <si>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</si>
  <si>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</si>
  <si>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</si>
  <si>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</si>
  <si>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</si>
  <si>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</si>
  <si>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</si>
  <si>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</si>
  <si>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</si>
  <si>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</si>
  <si>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</si>
  <si>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</si>
  <si>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</si>
  <si>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</si>
  <si>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</si>
  <si>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</si>
  <si>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</si>
  <si>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</si>
  <si>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</si>
  <si>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</si>
  <si>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</si>
  <si>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</si>
  <si>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</si>
  <si>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</si>
  <si>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</si>
  <si>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</si>
  <si>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</si>
  <si>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</si>
  <si>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</si>
  <si>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</si>
  <si>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</si>
  <si>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</si>
  <si>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</si>
  <si>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</si>
  <si>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</si>
  <si>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</si>
  <si>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</si>
  <si>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</si>
  <si>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</si>
  <si>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</si>
  <si>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</si>
  <si>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</si>
  <si>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</si>
  <si>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</si>
  <si>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</si>
  <si>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</si>
  <si>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</si>
  <si>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</si>
  <si>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</si>
  <si>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</si>
  <si>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</si>
  <si>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</si>
  <si>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</si>
  <si>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</si>
  <si>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</si>
  <si>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</si>
  <si>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</si>
  <si>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</si>
  <si>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</si>
  <si>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</si>
  <si>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</si>
  <si>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</si>
  <si>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</si>
  <si>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</si>
  <si>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</si>
  <si>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</si>
  <si>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</si>
  <si>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</si>
  <si>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</si>
  <si>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</si>
  <si>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</si>
  <si>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</si>
  <si>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</si>
  <si>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</si>
  <si>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</si>
  <si>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</si>
  <si>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</si>
  <si>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</si>
  <si>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</si>
  <si>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</si>
  <si>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</si>
  <si>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</si>
  <si>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</si>
  <si>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</si>
  <si>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</si>
  <si>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</si>
  <si>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</si>
  <si>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</si>
  <si>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</si>
  <si>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</si>
  <si>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</si>
  <si>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</si>
  <si>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</si>
  <si>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</si>
  <si>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</si>
  <si>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</si>
  <si>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</si>
  <si>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</si>
  <si>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</si>
  <si>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</si>
  <si>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</si>
  <si>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</si>
  <si>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</si>
  <si>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</si>
  <si>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</si>
  <si>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</si>
  <si>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</si>
  <si>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</si>
  <si>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</si>
  <si>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</si>
  <si>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</si>
  <si>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</si>
  <si>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</si>
  <si>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</si>
  <si>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</si>
  <si>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</si>
  <si>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</si>
  <si>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</si>
  <si>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</si>
  <si>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</si>
  <si>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</si>
  <si>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</si>
  <si>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</si>
  <si>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</si>
  <si>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</si>
  <si>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</si>
  <si>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</si>
  <si>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</si>
  <si>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</si>
  <si>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</si>
  <si>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</si>
  <si>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</si>
  <si>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</si>
  <si>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</si>
  <si>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</si>
  <si>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</si>
  <si>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</si>
  <si>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</si>
  <si>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</si>
  <si>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</si>
  <si>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</si>
  <si>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</si>
  <si>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</si>
  <si>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</si>
  <si>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</si>
  <si>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</si>
  <si>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</si>
  <si>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</si>
  <si>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</si>
  <si>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</si>
  <si>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</si>
  <si>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</si>
  <si>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</si>
  <si>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</si>
  <si>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</si>
  <si>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</si>
  <si>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</si>
  <si>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</si>
  <si>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</si>
  <si>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</si>
  <si>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</si>
  <si>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</si>
  <si>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</si>
  <si>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</si>
  <si>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</si>
  <si>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</si>
  <si>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</si>
  <si>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</si>
  <si>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</si>
  <si>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</si>
  <si>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</si>
  <si>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</si>
  <si>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</si>
  <si>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</si>
  <si>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</si>
  <si>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</si>
  <si>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</si>
  <si>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</si>
  <si>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</si>
  <si>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</si>
  <si>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</si>
  <si>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</si>
  <si>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</si>
  <si>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</si>
  <si>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</si>
  <si>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</si>
  <si>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</si>
  <si>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</si>
  <si>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</si>
  <si>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</si>
  <si>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</si>
  <si>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</si>
  <si>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</si>
  <si>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</si>
  <si>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</si>
  <si>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</si>
  <si>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</si>
  <si>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</si>
  <si>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</si>
  <si>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</si>
  <si>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</si>
  <si>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</si>
  <si>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</si>
  <si>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</si>
  <si>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</si>
  <si>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</si>
  <si>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</si>
  <si>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</si>
  <si>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</si>
  <si>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</si>
  <si>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</si>
  <si>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</si>
  <si>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</si>
  <si>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</si>
  <si>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</si>
  <si>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</si>
  <si>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</si>
  <si>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</si>
  <si>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</si>
  <si>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</si>
  <si>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</si>
  <si>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</si>
  <si>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</si>
  <si>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</si>
  <si>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</si>
  <si>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</si>
  <si>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</si>
  <si>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</si>
  <si>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</si>
  <si>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</si>
  <si>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</si>
  <si>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</si>
  <si>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</si>
  <si>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</si>
  <si>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</si>
  <si>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</si>
  <si>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</si>
  <si>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</si>
  <si>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</si>
  <si>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</si>
  <si>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</si>
  <si>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</si>
  <si>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</si>
  <si>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</si>
  <si>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</si>
  <si>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</si>
  <si>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</si>
  <si>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</si>
  <si>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</si>
  <si>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</si>
  <si>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</si>
  <si>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</si>
  <si>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</si>
  <si>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</si>
  <si>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</si>
  <si>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</si>
  <si>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</si>
  <si>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</si>
  <si>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</si>
  <si>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</si>
  <si>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</si>
  <si>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</si>
  <si>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</si>
  <si>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</si>
  <si>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</si>
  <si>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</si>
  <si>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</si>
  <si>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</si>
  <si>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</si>
  <si>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</si>
  <si>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</si>
  <si>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</si>
  <si>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</si>
  <si>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</si>
  <si>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</si>
  <si>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</si>
  <si>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</si>
  <si>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</si>
  <si>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</si>
  <si>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</si>
  <si>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</si>
  <si>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</si>
  <si>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</si>
  <si>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</si>
  <si>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</si>
  <si>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</si>
  <si>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</si>
  <si>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</si>
  <si>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</si>
  <si>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</si>
  <si>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</si>
  <si>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</si>
  <si>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</si>
  <si>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</si>
  <si>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</si>
  <si>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</si>
  <si>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</si>
  <si>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</si>
  <si>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</si>
  <si>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</si>
  <si>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</si>
  <si>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</si>
  <si>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</si>
  <si>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</si>
  <si>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</si>
  <si>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</si>
  <si>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</si>
  <si>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</si>
  <si>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</si>
  <si>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</si>
  <si>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</si>
  <si>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</si>
  <si>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</si>
  <si>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</si>
  <si>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</si>
  <si>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</si>
  <si>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</si>
  <si>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</si>
  <si>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</si>
  <si>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</si>
  <si>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</si>
  <si>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</si>
  <si>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</si>
  <si>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</si>
  <si>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</si>
  <si>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</si>
  <si>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</si>
  <si>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</si>
  <si>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</si>
  <si>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</si>
  <si>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</si>
  <si>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</si>
  <si>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</si>
  <si>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</si>
  <si>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</si>
  <si>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</si>
  <si>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</si>
  <si>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</si>
  <si>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</si>
  <si>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</si>
  <si>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</si>
  <si>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</si>
  <si>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</si>
  <si>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</si>
  <si>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</si>
  <si>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</si>
  <si>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</si>
  <si>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</si>
  <si>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</si>
  <si>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</si>
  <si>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</si>
  <si>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</si>
  <si>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</si>
  <si>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</si>
  <si>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</si>
  <si>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</si>
  <si>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</si>
  <si>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</si>
  <si>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</si>
  <si>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</si>
  <si>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</si>
  <si>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</si>
  <si>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</si>
  <si>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</si>
  <si>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</si>
  <si>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</si>
  <si>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</si>
  <si>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</si>
  <si>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</si>
  <si>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</si>
  <si>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</si>
  <si>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</si>
  <si>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</si>
  <si>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</si>
  <si>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</si>
  <si>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</si>
  <si>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</si>
  <si>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</si>
  <si>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</si>
  <si>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</si>
  <si>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</si>
  <si>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</si>
  <si>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</si>
  <si>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</si>
  <si>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</si>
  <si>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</si>
  <si>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</si>
  <si>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</si>
  <si>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</si>
  <si>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</si>
  <si>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</si>
  <si>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</si>
  <si>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</si>
  <si>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</si>
  <si>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</si>
  <si>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</si>
  <si>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</si>
  <si>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</si>
  <si>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</si>
  <si>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</si>
  <si>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</si>
  <si>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</si>
  <si>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</si>
  <si>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</si>
  <si>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</si>
  <si>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</si>
  <si>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</si>
  <si>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</si>
  <si>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</si>
  <si>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</si>
  <si>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</si>
  <si>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</si>
  <si>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</si>
  <si>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</si>
  <si>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</si>
  <si>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</si>
  <si>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</si>
  <si>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</si>
  <si>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</si>
  <si>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</si>
  <si>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</si>
  <si>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</si>
  <si>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</si>
  <si>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</si>
  <si>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</si>
  <si>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</si>
  <si>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</si>
  <si>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</si>
  <si>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</si>
  <si>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</si>
  <si>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</si>
  <si>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</si>
  <si>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</si>
  <si>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</si>
  <si>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</si>
  <si>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</si>
  <si>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</si>
  <si>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</si>
  <si>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</si>
  <si>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</si>
  <si>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</si>
  <si>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</si>
  <si>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</si>
  <si>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</si>
  <si>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</si>
  <si>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</si>
  <si>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</si>
  <si>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</si>
  <si>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</si>
  <si>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</si>
  <si>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</si>
  <si>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</si>
  <si>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</si>
  <si>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</si>
  <si>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</si>
  <si>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</si>
  <si>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</si>
  <si>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</si>
  <si>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</si>
  <si>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</si>
  <si>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</si>
  <si>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</si>
  <si>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</si>
  <si>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</si>
  <si>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</si>
  <si>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</si>
  <si>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</si>
  <si>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</si>
  <si>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</si>
  <si>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</si>
  <si>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</si>
  <si>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</si>
  <si>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</si>
  <si>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</si>
  <si>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</si>
  <si>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</si>
  <si>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</si>
  <si>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</si>
  <si>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</si>
  <si>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</si>
  <si>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</si>
  <si>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</si>
  <si>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</si>
  <si>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</si>
  <si>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</si>
  <si>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</si>
  <si>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</si>
  <si>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</si>
  <si>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</si>
  <si>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</si>
  <si>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</si>
  <si>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</si>
  <si>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</si>
  <si>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</si>
  <si>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</si>
  <si>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</si>
  <si>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</si>
  <si>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</si>
  <si>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</si>
  <si>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</si>
  <si>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</si>
  <si>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</si>
  <si>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</si>
  <si>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</si>
  <si>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</si>
  <si>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</si>
  <si>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</si>
  <si>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</si>
  <si>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</si>
  <si>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</si>
  <si>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</si>
  <si>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</si>
  <si>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</si>
  <si>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</si>
  <si>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</si>
  <si>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</si>
  <si>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</si>
  <si>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</si>
  <si>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</si>
  <si>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</si>
  <si>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</si>
  <si>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</si>
  <si>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</si>
  <si>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</si>
  <si>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</si>
  <si>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</si>
  <si>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</si>
  <si>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</si>
  <si>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</si>
  <si>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</si>
  <si>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</si>
  <si>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</si>
  <si>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</si>
  <si>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</si>
  <si>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</si>
  <si>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</si>
  <si>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</si>
  <si>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</si>
  <si>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</si>
  <si>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</si>
  <si>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</si>
  <si>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</si>
  <si>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</si>
  <si>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</si>
  <si>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</si>
  <si>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</si>
  <si>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</si>
  <si>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</si>
  <si>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</si>
  <si>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</si>
  <si>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</si>
  <si>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</si>
  <si>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</si>
  <si>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</si>
  <si>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</si>
  <si>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</si>
  <si>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</si>
  <si>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</si>
  <si>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</si>
  <si>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</si>
  <si>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</si>
  <si>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</si>
  <si>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</si>
  <si>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</si>
  <si>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</si>
  <si>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</si>
  <si>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</si>
  <si>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</si>
  <si>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</si>
  <si>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</si>
  <si>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</si>
  <si>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</si>
  <si>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</si>
  <si>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</si>
  <si>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</si>
  <si>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</si>
  <si>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</si>
  <si>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</si>
  <si>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</si>
  <si>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</si>
  <si>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</si>
  <si>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</si>
  <si>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</si>
  <si>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</si>
  <si>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</si>
  <si>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</si>
  <si>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</si>
  <si>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</si>
  <si>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</si>
  <si>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</si>
  <si>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</si>
  <si>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</si>
  <si>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</si>
  <si>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</si>
  <si>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</si>
  <si>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</si>
  <si>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</si>
  <si>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</si>
  <si>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</si>
  <si>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</si>
  <si>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</si>
  <si>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</si>
  <si>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</si>
  <si>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</si>
  <si>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</si>
  <si>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</si>
  <si>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</si>
  <si>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</si>
  <si>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</si>
  <si>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</si>
  <si>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</si>
  <si>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</si>
  <si>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</si>
  <si>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</si>
  <si>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</si>
  <si>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</si>
  <si>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</si>
  <si>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</si>
  <si>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</si>
  <si>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</si>
  <si>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</si>
  <si>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</si>
  <si>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</si>
  <si>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</si>
  <si>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</si>
  <si>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</si>
  <si>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</si>
  <si>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</si>
  <si>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</si>
  <si>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</si>
  <si>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</si>
  <si>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</si>
  <si>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</si>
  <si>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</si>
  <si>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</si>
  <si>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</si>
  <si>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</si>
  <si>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</si>
  <si>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</si>
  <si>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</si>
  <si>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</si>
  <si>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</si>
  <si>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</si>
  <si>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</si>
  <si>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</si>
  <si>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</si>
  <si>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</si>
  <si>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</si>
  <si>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</si>
  <si>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</si>
  <si>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</si>
  <si>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</si>
  <si>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</si>
  <si>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</si>
  <si>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</si>
  <si>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</si>
  <si>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</si>
  <si>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</si>
  <si>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</si>
  <si>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</si>
  <si>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</si>
  <si>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</si>
  <si>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</si>
  <si>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</si>
  <si>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</si>
  <si>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</si>
  <si>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</si>
  <si>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</si>
  <si>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</si>
  <si>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</si>
  <si>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</si>
  <si>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</si>
  <si>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</si>
  <si>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</si>
  <si>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</si>
  <si>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</si>
  <si>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</si>
  <si>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</si>
  <si>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</si>
  <si>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</si>
  <si>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</si>
  <si>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</si>
  <si>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</si>
  <si>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</si>
  <si>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</si>
  <si>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</si>
  <si>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</si>
  <si>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</si>
  <si>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</si>
  <si>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</si>
  <si>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</si>
  <si>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</si>
  <si>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</si>
  <si>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</si>
  <si>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</si>
  <si>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</si>
  <si>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</si>
  <si>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</si>
  <si>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</si>
  <si>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</si>
  <si>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</si>
  <si>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</si>
  <si>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</si>
  <si>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</si>
  <si>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</si>
  <si>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</si>
  <si>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</si>
  <si>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</si>
  <si>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</si>
  <si>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</si>
  <si>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</si>
  <si>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</si>
  <si>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</si>
  <si>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</si>
  <si>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</si>
  <si>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</si>
  <si>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</si>
  <si>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</si>
  <si>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</si>
  <si>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</si>
  <si>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</si>
  <si>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</si>
  <si>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</si>
  <si>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</si>
  <si>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</si>
  <si>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</si>
  <si>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</si>
  <si>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</si>
  <si>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</si>
  <si>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</si>
  <si>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</si>
  <si>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</si>
  <si>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</si>
  <si>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</si>
  <si>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</si>
  <si>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</si>
  <si>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</si>
  <si>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</si>
  <si>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</si>
  <si>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</si>
  <si>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</si>
  <si>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</si>
  <si>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</si>
  <si>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</si>
  <si>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</si>
  <si>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</si>
  <si>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</si>
  <si>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</si>
  <si>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</si>
  <si>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</si>
  <si>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</si>
  <si>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</si>
  <si>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</si>
  <si>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</si>
  <si>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</si>
  <si>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</si>
  <si>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</si>
  <si>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</si>
  <si>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</si>
  <si>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</si>
  <si>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</si>
  <si>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</si>
  <si>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</si>
  <si>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</si>
  <si>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</si>
  <si>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</si>
  <si>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</si>
  <si>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</si>
  <si>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</si>
  <si>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</si>
  <si>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</si>
  <si>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</si>
  <si>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</si>
  <si>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</si>
  <si>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</si>
  <si>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</si>
  <si>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</si>
  <si>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</si>
  <si>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</si>
  <si>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</si>
  <si>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</si>
  <si>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</si>
  <si>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</si>
  <si>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</si>
  <si>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</si>
  <si>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</si>
  <si>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</si>
  <si>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</si>
  <si>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</si>
  <si>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</si>
  <si>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</si>
  <si>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</si>
  <si>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</si>
  <si>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</si>
  <si>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</si>
  <si>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</si>
  <si>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</si>
  <si>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</si>
  <si>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</si>
  <si>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</si>
  <si>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</si>
  <si>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</si>
  <si>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</si>
  <si>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</si>
  <si>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</si>
  <si>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</si>
  <si>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</si>
  <si>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</si>
  <si>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</si>
  <si>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</si>
  <si>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</si>
  <si>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</si>
  <si>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</si>
  <si>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</si>
  <si>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</si>
  <si>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</si>
  <si>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</si>
  <si>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</si>
  <si>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</si>
  <si>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</si>
  <si>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</si>
  <si>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</si>
  <si>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</si>
  <si>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</si>
  <si>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</si>
  <si>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</si>
  <si>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</si>
  <si>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</si>
  <si>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</si>
  <si>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</si>
  <si>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</si>
  <si>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</si>
  <si>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</si>
  <si>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</si>
  <si>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</si>
  <si>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</si>
  <si>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</si>
  <si>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</si>
  <si>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</si>
  <si>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</si>
  <si>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</si>
  <si>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</si>
  <si>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</si>
  <si>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</si>
  <si>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</si>
  <si>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</si>
  <si>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</si>
  <si>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</si>
  <si>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</si>
  <si>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</si>
  <si>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</si>
  <si>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</si>
  <si>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</si>
  <si>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</si>
  <si>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</si>
  <si>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</si>
  <si>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</si>
  <si>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</si>
  <si>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</si>
  <si>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</si>
  <si>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</si>
  <si>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</si>
  <si>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</si>
  <si>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</si>
  <si>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</si>
  <si>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</si>
  <si>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</si>
  <si>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</si>
  <si>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</si>
  <si>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</si>
  <si>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</si>
  <si>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</si>
  <si>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</si>
  <si>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</si>
  <si>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</si>
  <si>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</si>
  <si>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</si>
  <si>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</si>
  <si>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</si>
  <si>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</si>
  <si>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</si>
  <si>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</si>
  <si>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</si>
  <si>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</si>
  <si>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</si>
  <si>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</si>
  <si>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</si>
  <si>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</si>
  <si>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</si>
  <si>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</si>
  <si>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</si>
  <si>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</si>
  <si>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</si>
  <si>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</si>
  <si>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</si>
  <si>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</si>
  <si>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</si>
  <si>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</si>
  <si>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</si>
  <si>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</si>
  <si>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</si>
  <si>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</si>
  <si>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</si>
  <si>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</si>
  <si>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</si>
  <si>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</si>
  <si>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</si>
  <si>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</si>
  <si>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</si>
  <si>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</si>
  <si>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</si>
  <si>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</si>
  <si>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</si>
  <si>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</si>
  <si>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</si>
  <si>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</si>
  <si>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</si>
  <si>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</si>
  <si>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</si>
  <si>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</si>
  <si>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</si>
  <si>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</si>
  <si>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</si>
  <si>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</si>
  <si>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</si>
  <si>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</si>
  <si>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</si>
  <si>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</si>
  <si>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</si>
  <si>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</si>
  <si>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</si>
  <si>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</si>
  <si>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</si>
  <si>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</si>
  <si>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</si>
  <si>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</si>
  <si>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</si>
  <si>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</si>
  <si>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</si>
  <si>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</si>
  <si>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</si>
  <si>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</si>
  <si>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</si>
  <si>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</si>
  <si>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</si>
  <si>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</si>
  <si>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</si>
  <si>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</si>
  <si>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</si>
  <si>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</si>
  <si>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</si>
  <si>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</si>
  <si>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</si>
  <si>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</si>
  <si>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</si>
  <si>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</si>
  <si>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</si>
  <si>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</si>
  <si>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</si>
  <si>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</si>
  <si>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</si>
  <si>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</si>
  <si>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</si>
  <si>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</si>
  <si>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</si>
  <si>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</si>
  <si>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</si>
  <si>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</si>
  <si>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</si>
  <si>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</si>
  <si>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</si>
  <si>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</si>
  <si>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</si>
  <si>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</si>
  <si>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</si>
  <si>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</si>
  <si>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</si>
  <si>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</si>
  <si>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</si>
  <si>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</si>
  <si>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</si>
  <si>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</si>
  <si>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</si>
  <si>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</si>
  <si>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</si>
  <si>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</si>
  <si>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</si>
  <si>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</si>
  <si>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</si>
  <si>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</si>
  <si>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</si>
  <si>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</si>
  <si>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</si>
  <si>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</si>
  <si>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</si>
  <si>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</si>
  <si>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</si>
  <si>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</si>
  <si>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</si>
  <si>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</si>
  <si>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</si>
  <si>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</si>
  <si>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</si>
  <si>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</si>
  <si>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</si>
  <si>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</si>
  <si>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</si>
  <si>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</si>
  <si>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</si>
  <si>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</si>
  <si>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</si>
  <si>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</si>
  <si>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</si>
  <si>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</si>
  <si>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</si>
  <si>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</si>
  <si>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</si>
  <si>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</si>
  <si>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</si>
  <si>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</si>
  <si>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</si>
  <si>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</si>
  <si>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</si>
  <si>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</si>
  <si>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</si>
  <si>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</si>
  <si>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</si>
  <si>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</si>
  <si>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</si>
  <si>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</si>
  <si>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</si>
  <si>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</si>
  <si>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</si>
  <si>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</si>
  <si>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</si>
  <si>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</si>
  <si>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</si>
  <si>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</si>
  <si>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</si>
  <si>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</si>
  <si>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</si>
  <si>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</si>
  <si>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</si>
  <si>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</si>
  <si>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</si>
  <si>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</si>
  <si>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</si>
  <si>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</si>
  <si>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</si>
  <si>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</si>
  <si>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</si>
  <si>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</si>
  <si>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</si>
  <si>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</si>
  <si>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</si>
  <si>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</si>
  <si>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</si>
  <si>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</si>
  <si>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</si>
  <si>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</si>
  <si>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</si>
  <si>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</si>
  <si>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</si>
  <si>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</si>
  <si>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</si>
  <si>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</si>
  <si>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</si>
  <si>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</si>
  <si>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</si>
  <si>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</si>
  <si>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</si>
  <si>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</si>
  <si>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</si>
  <si>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</si>
  <si>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</si>
  <si>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</si>
  <si>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</si>
  <si>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</si>
  <si>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</si>
  <si>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</si>
  <si>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</si>
  <si>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</si>
  <si>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</si>
  <si>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</si>
  <si>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</si>
  <si>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</si>
  <si>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</si>
  <si>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</si>
  <si>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</si>
  <si>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</si>
  <si>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</si>
  <si>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</si>
  <si>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</si>
  <si>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</si>
  <si>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</si>
  <si>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</si>
  <si>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</si>
  <si>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</si>
  <si>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</si>
  <si>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</si>
  <si>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</si>
  <si>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</si>
  <si>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</si>
  <si>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</si>
  <si>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</si>
  <si>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</si>
  <si>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</si>
  <si>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</si>
  <si>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</si>
  <si>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</si>
  <si>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</si>
  <si>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</si>
  <si>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</si>
  <si>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</si>
  <si>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</si>
  <si>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</si>
  <si>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</si>
  <si>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</si>
  <si>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</si>
  <si>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</si>
  <si>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</si>
  <si>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</si>
  <si>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</si>
  <si>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</si>
  <si>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</si>
  <si>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</si>
  <si>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</si>
  <si>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</si>
  <si>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</si>
  <si>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</si>
  <si>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</si>
  <si>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</si>
  <si>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</si>
  <si>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</si>
  <si>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</si>
  <si>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</si>
  <si>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</si>
  <si>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</si>
  <si>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</si>
  <si>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</si>
  <si>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</si>
  <si>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</si>
  <si>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</si>
  <si>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</si>
  <si>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</si>
  <si>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</si>
  <si>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</si>
  <si>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</si>
  <si>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</si>
  <si>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</si>
  <si>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</si>
  <si>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</si>
  <si>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</si>
  <si>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</si>
  <si>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</si>
  <si>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</si>
  <si>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</si>
  <si>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</si>
  <si>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</si>
  <si>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</si>
  <si>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</si>
  <si>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</si>
  <si>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</si>
  <si>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</si>
  <si>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</si>
  <si>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</si>
  <si>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</si>
  <si>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</si>
  <si>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</si>
  <si>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</si>
  <si>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</si>
  <si>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</si>
  <si>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</si>
  <si>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</si>
  <si>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</si>
  <si>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</si>
  <si>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</si>
  <si>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</si>
  <si>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</si>
  <si>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</si>
  <si>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</si>
  <si>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</si>
  <si>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</si>
  <si>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</si>
  <si>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</si>
  <si>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</si>
  <si>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</si>
  <si>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</si>
  <si>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</si>
  <si>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</si>
  <si>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</si>
  <si>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</si>
  <si>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</si>
  <si>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</si>
  <si>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</si>
  <si>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</si>
  <si>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</si>
  <si>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</si>
  <si>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</si>
  <si>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</si>
  <si>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</si>
  <si>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</si>
  <si>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</si>
  <si>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</si>
  <si>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</si>
  <si>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</si>
  <si>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</si>
  <si>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</si>
  <si>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</si>
  <si>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</si>
  <si>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</si>
  <si>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</si>
  <si>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</si>
  <si>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</si>
  <si>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</si>
  <si>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</si>
  <si>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</si>
  <si>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</si>
  <si>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</si>
  <si>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</si>
  <si>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</si>
  <si>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</si>
  <si>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</si>
  <si>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</si>
  <si>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</si>
  <si>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</si>
  <si>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</si>
  <si>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</si>
  <si>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</si>
  <si>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</si>
  <si>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</si>
  <si>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</si>
  <si>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</si>
  <si>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</si>
  <si>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</si>
  <si>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</si>
  <si>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</si>
  <si>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</si>
  <si>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</si>
  <si>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</si>
  <si>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</si>
  <si>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</si>
  <si>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</si>
  <si>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</si>
  <si>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</si>
  <si>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</si>
  <si>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</si>
  <si>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</si>
  <si>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</si>
  <si>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</si>
  <si>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</si>
  <si>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</si>
  <si>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</si>
  <si>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</si>
  <si>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</si>
  <si>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</si>
  <si>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</si>
  <si>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</si>
  <si>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</si>
  <si>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</si>
  <si>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</si>
  <si>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</si>
  <si>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</si>
  <si>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</si>
  <si>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</si>
  <si>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</si>
  <si>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</si>
  <si>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</si>
  <si>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</si>
  <si>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</si>
  <si>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</si>
  <si>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</si>
  <si>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</si>
  <si>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</si>
  <si>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</si>
  <si>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</si>
  <si>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</si>
  <si>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</si>
  <si>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</si>
  <si>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</si>
  <si>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</si>
  <si>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</si>
  <si>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</si>
  <si>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</si>
  <si>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</si>
  <si>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</si>
  <si>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</si>
  <si>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</si>
  <si>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</si>
  <si>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</si>
  <si>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</si>
  <si>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</si>
  <si>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</si>
  <si>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</si>
  <si>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</si>
  <si>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</si>
  <si>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</si>
  <si>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</si>
  <si>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</si>
  <si>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</si>
  <si>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</si>
  <si>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</si>
  <si>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</si>
  <si>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</si>
  <si>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</si>
  <si>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</si>
  <si>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</si>
  <si>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</si>
  <si>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</si>
  <si>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</si>
  <si>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</si>
  <si>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</si>
  <si>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</si>
  <si>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</si>
  <si>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</si>
  <si>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</si>
  <si>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</si>
  <si>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</si>
  <si>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</si>
  <si>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</si>
  <si>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</si>
  <si>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</si>
  <si>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</si>
  <si>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</si>
  <si>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</si>
  <si>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</si>
  <si>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</si>
  <si>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</si>
  <si>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</si>
  <si>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</si>
  <si>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</si>
  <si>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</si>
  <si>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</si>
  <si>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</si>
  <si>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</si>
  <si>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</si>
  <si>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</si>
  <si>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</si>
  <si>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</si>
  <si>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</si>
  <si>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</si>
  <si>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</si>
  <si>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</si>
  <si>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</si>
  <si>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</si>
  <si>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</si>
  <si>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</si>
  <si>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</si>
  <si>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</si>
  <si>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</si>
  <si>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</si>
  <si>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</si>
  <si>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</si>
  <si>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</si>
  <si>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</si>
  <si>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</si>
  <si>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</si>
  <si>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</si>
  <si>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</si>
  <si>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</si>
  <si>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</si>
  <si>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</si>
  <si>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</si>
  <si>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</si>
  <si>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</si>
  <si>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</si>
  <si>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</si>
  <si>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</si>
  <si>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</si>
  <si>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</si>
  <si>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</si>
  <si>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</si>
  <si>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</si>
  <si>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</si>
  <si>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</si>
  <si>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</si>
  <si>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</si>
  <si>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</si>
  <si>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</si>
  <si>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</si>
  <si>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</si>
  <si>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</si>
  <si>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</si>
  <si>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</si>
  <si>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</si>
  <si>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</si>
  <si>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</si>
  <si>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</si>
  <si>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</si>
  <si>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</si>
  <si>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</si>
  <si>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</si>
  <si>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</si>
  <si>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</si>
  <si>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</si>
  <si>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</si>
  <si>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</si>
  <si>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</si>
  <si>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</si>
  <si>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</si>
  <si>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</si>
  <si>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</si>
  <si>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</si>
  <si>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</si>
  <si>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</si>
  <si>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</si>
  <si>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</si>
  <si>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</si>
  <si>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</si>
  <si>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</si>
  <si>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</si>
  <si>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</si>
  <si>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</si>
  <si>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</si>
  <si>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</si>
  <si>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</si>
  <si>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</si>
  <si>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</si>
  <si>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</si>
  <si>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</si>
  <si>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</si>
  <si>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</si>
  <si>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</si>
  <si>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</si>
  <si>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</si>
  <si>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</si>
  <si>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</si>
  <si>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</si>
  <si>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</si>
  <si>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</si>
  <si>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</si>
  <si>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</si>
  <si>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</si>
  <si>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</si>
  <si>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</si>
  <si>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</si>
  <si>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</si>
  <si>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</si>
  <si>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</si>
  <si>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</si>
  <si>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</si>
  <si>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</si>
  <si>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</si>
  <si>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</si>
  <si>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</si>
  <si>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</si>
  <si>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</si>
  <si>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</si>
  <si>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</si>
  <si>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</si>
  <si>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</si>
  <si>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</si>
  <si>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</si>
  <si>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</si>
  <si>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</si>
  <si>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</si>
  <si>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</si>
  <si>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</si>
  <si>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</si>
  <si>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</si>
  <si>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</si>
  <si>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</si>
  <si>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</si>
  <si>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</si>
  <si>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</si>
  <si>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</si>
  <si>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</si>
  <si>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</si>
  <si>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</si>
  <si>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</si>
  <si>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</si>
  <si>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</si>
  <si>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</si>
  <si>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</si>
  <si>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</si>
  <si>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</si>
  <si>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</si>
  <si>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</si>
  <si>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</si>
  <si>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</si>
  <si>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</si>
  <si>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</si>
  <si>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</si>
  <si>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</si>
  <si>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</si>
  <si>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</si>
  <si>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</si>
  <si>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</si>
  <si>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</si>
  <si>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</si>
  <si>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</si>
  <si>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</si>
  <si>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</si>
  <si>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</si>
  <si>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</si>
  <si>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</si>
  <si>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</si>
  <si>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</si>
  <si>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</si>
  <si>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</si>
  <si>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</si>
  <si>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</si>
  <si>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</si>
  <si>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</si>
  <si>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</si>
  <si>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</si>
  <si>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</si>
  <si>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</si>
  <si>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</si>
  <si>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</si>
  <si>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</si>
  <si>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</si>
  <si>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</si>
  <si>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</si>
  <si>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</si>
  <si>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</si>
  <si>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</si>
  <si>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</si>
  <si>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</si>
  <si>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</si>
  <si>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</si>
  <si>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</si>
  <si>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</si>
  <si>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</si>
  <si>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</si>
  <si>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</si>
  <si>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</si>
  <si>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</si>
  <si>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</si>
  <si>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</si>
  <si>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</si>
  <si>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</si>
  <si>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</si>
  <si>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</si>
  <si>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</si>
  <si>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</si>
  <si>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</si>
  <si>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</si>
  <si>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</si>
  <si>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</si>
  <si>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</si>
  <si>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</si>
  <si>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</si>
  <si>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</si>
  <si>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</si>
  <si>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</si>
  <si>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</si>
  <si>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</si>
  <si>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</si>
  <si>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</si>
  <si>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</si>
  <si>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</si>
  <si>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</si>
  <si>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</si>
  <si>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</si>
  <si>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</si>
  <si>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</si>
  <si>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</si>
  <si>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</si>
  <si>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</si>
  <si>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</si>
  <si>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</si>
  <si>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</si>
  <si>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</si>
  <si>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</si>
  <si>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</si>
  <si>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</si>
  <si>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</si>
  <si>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</si>
  <si>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</si>
  <si>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</si>
  <si>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</si>
  <si>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</si>
  <si>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</si>
  <si>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</si>
  <si>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</si>
  <si>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</si>
  <si>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</si>
  <si>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</si>
  <si>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</si>
  <si>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</si>
  <si>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</si>
  <si>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</si>
  <si>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</si>
  <si>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</si>
  <si>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</si>
  <si>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</si>
  <si>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</si>
  <si>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</si>
  <si>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</si>
  <si>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</si>
  <si>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</si>
  <si>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</si>
  <si>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</si>
  <si>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</si>
  <si>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</si>
  <si>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</si>
  <si>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</si>
  <si>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</si>
  <si>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</si>
  <si>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</si>
  <si>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</si>
  <si>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</si>
  <si>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</si>
  <si>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</si>
  <si>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</si>
  <si>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</si>
  <si>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</si>
  <si>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</si>
  <si>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</si>
  <si>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</si>
  <si>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</si>
  <si>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</si>
  <si>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</si>
  <si>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</si>
  <si>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</si>
  <si>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</si>
  <si>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</si>
  <si>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</si>
  <si>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</si>
  <si>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</si>
  <si>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</si>
  <si>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</si>
  <si>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</si>
  <si>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</si>
  <si>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</si>
  <si>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</si>
  <si>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</si>
  <si>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</si>
  <si>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</si>
  <si>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</si>
  <si>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</si>
  <si>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</si>
  <si>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</si>
  <si>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</si>
  <si>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</si>
  <si>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</si>
  <si>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</si>
  <si>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</si>
  <si>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</si>
  <si>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</si>
  <si>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</si>
  <si>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</si>
  <si>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</si>
  <si>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</si>
  <si>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</si>
  <si>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</si>
  <si>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</si>
  <si>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</si>
  <si>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</si>
  <si>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</si>
  <si>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</si>
  <si>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</si>
  <si>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</si>
  <si>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</si>
  <si>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</si>
  <si>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</si>
  <si>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</si>
  <si>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</si>
  <si>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</si>
  <si>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</si>
  <si>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</si>
  <si>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</si>
  <si>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</si>
  <si>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</si>
  <si>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</si>
  <si>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</si>
  <si>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</si>
  <si>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</si>
  <si>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</si>
  <si>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</si>
  <si>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</si>
  <si>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</si>
  <si>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</si>
  <si>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</si>
  <si>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</si>
  <si>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</si>
  <si>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</si>
  <si>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</si>
  <si>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</si>
  <si>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</si>
  <si>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</si>
  <si>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</si>
  <si>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</si>
  <si>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</si>
  <si>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</si>
  <si>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</si>
  <si>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</si>
  <si>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</si>
  <si>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</si>
  <si>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</si>
  <si>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</si>
  <si>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</si>
  <si>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</si>
  <si>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</si>
  <si>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</si>
  <si>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</si>
  <si>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</si>
  <si>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</si>
  <si>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</si>
  <si>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</si>
  <si>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</si>
  <si>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</si>
  <si>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</si>
  <si>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</si>
  <si>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</si>
  <si>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</si>
  <si>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</si>
  <si>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</si>
  <si>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</si>
  <si>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</si>
  <si>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</si>
  <si>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</si>
  <si>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</si>
  <si>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</si>
  <si>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</si>
  <si>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</si>
  <si>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</si>
  <si>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</si>
  <si>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</si>
  <si>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</si>
  <si>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</si>
  <si>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</si>
  <si>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</si>
  <si>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</si>
  <si>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</si>
  <si>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</si>
  <si>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</si>
  <si>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</si>
  <si>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</si>
  <si>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</si>
  <si>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</si>
  <si>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</si>
  <si>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</si>
  <si>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</si>
  <si>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</si>
  <si>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</si>
  <si>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</si>
  <si>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</si>
  <si>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</si>
  <si>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</si>
  <si>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</si>
  <si>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</si>
  <si>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</si>
  <si>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</si>
  <si>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</si>
  <si>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</si>
  <si>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</si>
  <si>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</si>
  <si>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</si>
  <si>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</si>
  <si>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</si>
  <si>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</si>
  <si>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</si>
  <si>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</si>
  <si>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</si>
  <si>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</si>
  <si>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</si>
  <si>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</si>
  <si>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</si>
  <si>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</si>
  <si>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</si>
  <si>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</si>
  <si>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</si>
  <si>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</si>
  <si>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</si>
  <si>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</si>
  <si>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</si>
  <si>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</si>
  <si>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</si>
  <si>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</si>
  <si>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</si>
  <si>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</si>
  <si>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</si>
  <si>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</si>
  <si>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</si>
  <si>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</si>
  <si>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</si>
  <si>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</si>
  <si>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</si>
  <si>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</si>
  <si>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</si>
  <si>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</si>
  <si>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</si>
  <si>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</si>
  <si>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</si>
  <si>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</si>
  <si>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</si>
  <si>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</si>
  <si>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</si>
  <si>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</si>
  <si>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</si>
  <si>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</si>
  <si>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</si>
  <si>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</si>
  <si>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</si>
  <si>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</si>
  <si>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</si>
  <si>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</si>
  <si>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</si>
  <si>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</si>
  <si>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</si>
  <si>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</si>
  <si>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</si>
  <si>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</si>
  <si>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</si>
  <si>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</si>
  <si>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</si>
  <si>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</si>
  <si>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</si>
  <si>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</si>
  <si>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</si>
  <si>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</si>
  <si>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</si>
  <si>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</si>
  <si>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</si>
  <si>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</si>
  <si>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</si>
  <si>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</si>
  <si>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</si>
  <si>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</si>
  <si>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</si>
  <si>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</si>
  <si>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</si>
  <si>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</si>
  <si>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</si>
  <si>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</si>
  <si>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</si>
  <si>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</si>
  <si>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</si>
  <si>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</si>
  <si>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</si>
  <si>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</si>
  <si>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</si>
  <si>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</si>
  <si>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</si>
  <si>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</si>
  <si>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</si>
  <si>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</si>
  <si>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</si>
  <si>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</si>
  <si>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</si>
  <si>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</si>
  <si>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</si>
  <si>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</si>
  <si>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</si>
  <si>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</si>
  <si>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</si>
  <si>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</si>
  <si>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</si>
  <si>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</si>
  <si>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</si>
  <si>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</si>
  <si>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</si>
  <si>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</si>
  <si>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</si>
  <si>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</si>
  <si>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</si>
  <si>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</si>
  <si>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</si>
  <si>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</si>
  <si>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</si>
  <si>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</si>
  <si>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</si>
  <si>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</si>
  <si>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</si>
  <si>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</si>
  <si>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</si>
  <si>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</si>
  <si>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</si>
  <si>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</si>
  <si>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</si>
  <si>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</si>
  <si>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</si>
  <si>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</si>
  <si>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</si>
  <si>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</si>
  <si>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</si>
  <si>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</si>
  <si>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</si>
  <si>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</si>
  <si>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</si>
  <si>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</si>
  <si>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</si>
  <si>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</si>
  <si>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</si>
  <si>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</si>
  <si>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</si>
  <si>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</si>
  <si>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</si>
  <si>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</si>
  <si>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</si>
  <si>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</si>
  <si>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</si>
  <si>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</si>
  <si>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</si>
  <si>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</si>
  <si>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</si>
  <si>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</si>
  <si>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</si>
  <si>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</si>
  <si>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</si>
  <si>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</si>
  <si>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</si>
  <si>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</si>
  <si>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</si>
  <si>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</si>
  <si>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</si>
  <si>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</si>
  <si>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</si>
  <si>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</si>
  <si>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</si>
  <si>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</si>
  <si>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</si>
  <si>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</si>
  <si>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</si>
  <si>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</si>
  <si>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</si>
  <si>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</si>
  <si>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</si>
  <si>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</si>
  <si>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</si>
  <si>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</si>
  <si>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</si>
  <si>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</si>
  <si>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</si>
  <si>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</si>
  <si>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</si>
  <si>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</si>
  <si>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</si>
  <si>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</si>
  <si>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</si>
  <si>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</si>
  <si>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</si>
  <si>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</si>
  <si>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</si>
  <si>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</si>
  <si>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</si>
  <si>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</si>
  <si>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</si>
  <si>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</si>
  <si>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</si>
  <si>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</si>
  <si>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</si>
  <si>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</si>
  <si>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</si>
  <si>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</si>
  <si>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</si>
  <si>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</si>
  <si>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</si>
  <si>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</si>
  <si>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</si>
  <si>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</si>
  <si>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</si>
  <si>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</si>
  <si>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</si>
  <si>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</si>
  <si>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</si>
  <si>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</si>
  <si>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</si>
  <si>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</si>
  <si>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</si>
  <si>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</si>
  <si>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</si>
  <si>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</si>
  <si>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</si>
  <si>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</si>
  <si>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</si>
  <si>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</si>
  <si>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</si>
  <si>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</si>
  <si>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</si>
  <si>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</si>
  <si>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</si>
  <si>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</si>
  <si>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</si>
  <si>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</si>
  <si>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</si>
  <si>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</si>
  <si>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</si>
  <si>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</si>
  <si>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</si>
  <si>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</si>
  <si>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</si>
  <si>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</si>
  <si>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</si>
  <si>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</si>
  <si>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</si>
  <si>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</si>
  <si>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</si>
  <si>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</si>
  <si>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</si>
  <si>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</si>
  <si>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</si>
  <si>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</si>
  <si>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</si>
  <si>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</si>
  <si>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</si>
  <si>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</si>
  <si>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</si>
  <si>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</si>
  <si>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</si>
  <si>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</si>
  <si>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</si>
  <si>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</si>
  <si>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</si>
  <si>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</si>
  <si>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</si>
  <si>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</si>
  <si>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</si>
  <si>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</si>
  <si>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</si>
  <si>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</si>
  <si>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</si>
  <si>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</si>
  <si>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</si>
  <si>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</si>
  <si>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</si>
  <si>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</si>
  <si>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</si>
  <si>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</si>
  <si>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</si>
  <si>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</si>
  <si>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</si>
  <si>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</si>
  <si>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</si>
  <si>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</si>
  <si>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</si>
  <si>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</si>
  <si>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</si>
  <si>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</si>
  <si>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</si>
  <si>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</si>
  <si>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</si>
  <si>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</si>
  <si>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</si>
  <si>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</si>
  <si>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</si>
  <si>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</si>
  <si>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</si>
  <si>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</si>
  <si>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</si>
  <si>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</si>
  <si>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</si>
  <si>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</si>
  <si>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</si>
  <si>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</si>
  <si>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</si>
  <si>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</si>
  <si>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</si>
  <si>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</si>
  <si>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</si>
  <si>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</si>
  <si>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</si>
  <si>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</si>
  <si>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</si>
  <si>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</si>
  <si>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</si>
  <si>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</si>
  <si>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</si>
  <si>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</si>
  <si>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</si>
  <si>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</si>
  <si>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</si>
  <si>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</si>
  <si>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</si>
  <si>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</si>
  <si>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</si>
  <si>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</si>
  <si>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</si>
  <si>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</si>
  <si>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</si>
  <si>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</si>
  <si>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</si>
  <si>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</si>
  <si>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</si>
  <si>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</si>
  <si>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</si>
  <si>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</si>
  <si>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</si>
  <si>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</si>
  <si>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</si>
  <si>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</si>
  <si>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</si>
  <si>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</si>
  <si>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</si>
  <si>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</si>
  <si>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</si>
  <si>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</si>
  <si>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</si>
  <si>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</si>
  <si>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</si>
  <si>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</si>
  <si>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</si>
  <si>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</si>
  <si>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</si>
  <si>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</si>
  <si>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</si>
  <si>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</si>
  <si>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</si>
  <si>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</si>
  <si>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</si>
  <si>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</si>
  <si>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</si>
  <si>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</si>
  <si>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</si>
  <si>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</si>
  <si>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</si>
  <si>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</si>
  <si>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</si>
  <si>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</si>
  <si>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</si>
  <si>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</si>
  <si>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</si>
  <si>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</si>
  <si>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</si>
  <si>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</si>
  <si>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</si>
  <si>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</si>
  <si>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</si>
  <si>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</si>
  <si>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</si>
  <si>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</si>
  <si>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</si>
  <si>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</si>
  <si>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</si>
  <si>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</si>
  <si>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</si>
  <si>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</si>
  <si>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</si>
  <si>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</si>
  <si>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</si>
  <si>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</si>
  <si>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</si>
  <si>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</si>
  <si>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</si>
  <si>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</si>
  <si>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</si>
  <si>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</si>
  <si>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</si>
  <si>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</si>
  <si>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</si>
  <si>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</si>
  <si>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</si>
  <si>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</si>
  <si>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</si>
  <si>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</si>
  <si>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</si>
  <si>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</si>
  <si>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</si>
  <si>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</si>
  <si>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</si>
  <si>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</si>
  <si>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</si>
  <si>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</si>
  <si>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</si>
  <si>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</si>
  <si>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</si>
  <si>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</si>
  <si>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</si>
  <si>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</si>
  <si>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</si>
  <si>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</si>
  <si>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</si>
  <si>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</si>
  <si>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</si>
  <si>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</si>
  <si>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</si>
  <si>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</si>
  <si>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</si>
  <si>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</si>
  <si>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</si>
  <si>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</si>
  <si>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</si>
  <si>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</si>
  <si>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</si>
  <si>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</si>
  <si>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</si>
  <si>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</si>
  <si>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</si>
  <si>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</si>
  <si>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</si>
  <si>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</si>
  <si>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</si>
  <si>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</si>
  <si>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</si>
  <si>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</si>
  <si>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</si>
  <si>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</si>
  <si>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</si>
  <si>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</si>
  <si>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</si>
  <si>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</si>
  <si>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</si>
  <si>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</si>
  <si>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</si>
  <si>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</si>
  <si>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</si>
  <si>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</si>
  <si>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</si>
  <si>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</si>
  <si>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</si>
  <si>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</si>
  <si>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</si>
  <si>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</si>
  <si>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</si>
  <si>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</si>
  <si>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</si>
  <si>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</si>
  <si>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</si>
  <si>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</si>
  <si>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</si>
  <si>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</si>
  <si>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</si>
  <si>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</si>
  <si>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</si>
  <si>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</si>
  <si>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</si>
  <si>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</si>
  <si>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</si>
  <si>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</si>
  <si>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</si>
  <si>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</si>
  <si>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</si>
  <si>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</si>
  <si>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</si>
  <si>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</si>
  <si>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</si>
  <si>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</si>
  <si>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</si>
  <si>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</si>
  <si>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</si>
  <si>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</si>
  <si>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</si>
  <si>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</si>
  <si>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</si>
  <si>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</si>
  <si>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</si>
  <si>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</si>
  <si>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</si>
  <si>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</si>
  <si>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</si>
  <si>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</si>
  <si>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</si>
  <si>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</si>
  <si>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</si>
  <si>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</si>
  <si>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</si>
  <si>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</si>
  <si>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</si>
  <si>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</si>
  <si>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</si>
  <si>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</si>
  <si>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</si>
  <si>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</si>
  <si>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</si>
  <si>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</si>
  <si>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</si>
  <si>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</si>
  <si>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</si>
  <si>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</si>
  <si>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</si>
  <si>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</si>
  <si>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</si>
  <si>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</si>
  <si>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</si>
  <si>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</si>
  <si>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</si>
  <si>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</si>
  <si>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</si>
  <si>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</si>
  <si>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</si>
  <si>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</si>
  <si>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</si>
  <si>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</si>
  <si>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</si>
  <si>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</si>
  <si>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</si>
  <si>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</si>
  <si>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</si>
  <si>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</si>
  <si>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</si>
  <si>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</si>
  <si>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</si>
  <si>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</si>
  <si>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</si>
  <si>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</si>
  <si>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</si>
  <si>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</si>
  <si>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</si>
  <si>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</si>
  <si>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</si>
  <si>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</si>
  <si>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</si>
  <si>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</si>
  <si>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</si>
  <si>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</si>
  <si>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</si>
  <si>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</si>
  <si>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</si>
  <si>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</si>
  <si>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</si>
  <si>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</si>
  <si>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</si>
  <si>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</si>
  <si>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</si>
  <si>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</si>
  <si>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</si>
  <si>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</si>
  <si>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</si>
  <si>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</si>
  <si>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</si>
  <si>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</si>
  <si>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</si>
  <si>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</si>
  <si>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</si>
  <si>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</si>
  <si>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</si>
  <si>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</si>
  <si>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</si>
  <si>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</si>
  <si>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</si>
  <si>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</si>
  <si>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</si>
  <si>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</si>
  <si>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</si>
  <si>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</si>
  <si>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</si>
  <si>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</si>
  <si>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</si>
  <si>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</si>
  <si>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</si>
  <si>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</si>
  <si>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</si>
  <si>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</si>
  <si>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</si>
  <si>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</si>
  <si>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</si>
  <si>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</si>
  <si>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</si>
  <si>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</si>
  <si>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</si>
  <si>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</si>
  <si>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</si>
  <si>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</si>
  <si>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</si>
  <si>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</si>
  <si>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</si>
  <si>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</si>
  <si>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</si>
  <si>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</si>
  <si>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</si>
  <si>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</si>
  <si>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</si>
  <si>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</si>
  <si>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</si>
  <si>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</si>
  <si>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</si>
  <si>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</si>
  <si>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</si>
  <si>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</si>
  <si>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</si>
  <si>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</si>
  <si>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</si>
  <si>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</si>
  <si>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</si>
  <si>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</si>
  <si>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</si>
  <si>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</si>
  <si>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</si>
  <si>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</si>
  <si>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</si>
  <si>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</si>
  <si>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</si>
  <si>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</si>
  <si>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</si>
  <si>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</si>
  <si>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</si>
  <si>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</si>
  <si>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</si>
  <si>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</si>
  <si>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</si>
  <si>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</si>
  <si>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</si>
  <si>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</si>
  <si>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</si>
  <si>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</si>
  <si>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</si>
  <si>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</si>
  <si>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</si>
  <si>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</si>
  <si>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</si>
  <si>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</si>
  <si>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</si>
  <si>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</si>
  <si>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</si>
  <si>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</si>
  <si>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</si>
  <si>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</si>
  <si>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</si>
  <si>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</si>
  <si>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</si>
  <si>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</si>
  <si>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</si>
  <si>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</si>
  <si>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</si>
  <si>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</si>
  <si>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</si>
  <si>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</si>
  <si>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</si>
  <si>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</si>
  <si>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</si>
  <si>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</si>
  <si>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</si>
  <si>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</si>
  <si>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</si>
  <si>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</si>
  <si>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</si>
  <si>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</si>
  <si>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</si>
  <si>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</si>
  <si>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</si>
  <si>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</si>
  <si>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</si>
  <si>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</si>
  <si>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</si>
  <si>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</si>
  <si>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</si>
  <si>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</si>
  <si>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</si>
  <si>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</si>
  <si>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</si>
  <si>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</si>
  <si>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</si>
  <si>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</si>
  <si>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</si>
  <si>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</si>
  <si>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</si>
  <si>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</si>
  <si>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</si>
  <si>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</si>
  <si>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</si>
  <si>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</si>
  <si>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</si>
  <si>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</si>
  <si>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</si>
  <si>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</si>
  <si>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</si>
  <si>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</si>
  <si>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</si>
  <si>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</si>
  <si>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</si>
  <si>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</si>
  <si>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</si>
  <si>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</si>
  <si>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</si>
  <si>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</si>
  <si>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</si>
  <si>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</si>
  <si>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</si>
  <si>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</si>
  <si>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</si>
  <si>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</si>
  <si>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</si>
  <si>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</si>
  <si>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</si>
  <si>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</si>
  <si>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</si>
  <si>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</si>
  <si>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</si>
  <si>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</si>
  <si>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</si>
  <si>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</si>
  <si>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</si>
  <si>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</si>
  <si>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</si>
  <si>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</si>
  <si>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</si>
  <si>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</si>
  <si>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</si>
  <si>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</si>
  <si>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</si>
  <si>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</si>
  <si>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</si>
  <si>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</si>
  <si>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</si>
  <si>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</si>
  <si>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</si>
  <si>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</si>
  <si>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</si>
  <si>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</si>
  <si>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</si>
  <si>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</si>
  <si>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</si>
  <si>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</si>
  <si>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</si>
  <si>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</si>
  <si>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</si>
  <si>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</si>
  <si>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</si>
  <si>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</si>
  <si>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</si>
  <si>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</si>
  <si>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</si>
  <si>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</si>
  <si>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</si>
  <si>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</si>
  <si>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</si>
  <si>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</si>
  <si>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</si>
  <si>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</si>
  <si>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</si>
  <si>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</si>
  <si>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</si>
  <si>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</si>
  <si>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</si>
  <si>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</si>
  <si>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</si>
  <si>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</si>
  <si>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</si>
  <si>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</si>
  <si>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</si>
  <si>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</si>
  <si>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</si>
  <si>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</si>
  <si>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</si>
  <si>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</si>
  <si>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</si>
  <si>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</si>
  <si>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</si>
  <si>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</si>
  <si>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</si>
  <si>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</si>
  <si>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</si>
  <si>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</si>
  <si>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</si>
  <si>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</si>
  <si>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</si>
  <si>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</si>
  <si>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</si>
  <si>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</si>
  <si>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</si>
  <si>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</si>
  <si>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</si>
  <si>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</si>
  <si>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</si>
  <si>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</si>
  <si>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</si>
  <si>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</si>
  <si>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</si>
  <si>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</si>
  <si>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</si>
  <si>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</si>
  <si>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</si>
  <si>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</si>
  <si>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</si>
  <si>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</si>
  <si>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</si>
  <si>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</si>
  <si>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</si>
  <si>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</si>
  <si>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</si>
  <si>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</si>
  <si>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</si>
  <si>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</si>
  <si>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</si>
  <si>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</si>
  <si>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</si>
  <si>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</si>
  <si>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</si>
  <si>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</si>
  <si>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</si>
  <si>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</si>
  <si>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</si>
  <si>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</si>
  <si>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</si>
  <si>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</si>
  <si>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</si>
  <si>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</si>
  <si>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</si>
  <si>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</si>
  <si>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</si>
  <si>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</si>
  <si>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</si>
  <si>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</si>
  <si>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</si>
  <si>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</si>
  <si>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</si>
  <si>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</si>
  <si>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</si>
  <si>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</si>
  <si>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</si>
  <si>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</si>
  <si>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</si>
  <si>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</si>
  <si>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</si>
  <si>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</si>
  <si>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</si>
  <si>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</si>
  <si>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</si>
  <si>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</si>
  <si>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</si>
  <si>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</si>
  <si>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</si>
  <si>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</si>
  <si>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</si>
  <si>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</si>
  <si>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</si>
  <si>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</si>
  <si>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</si>
  <si>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</si>
  <si>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</si>
  <si>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</si>
  <si>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</si>
  <si>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</si>
  <si>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</si>
  <si>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</si>
  <si>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</si>
  <si>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</si>
  <si>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</si>
  <si>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</si>
  <si>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</si>
  <si>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</si>
  <si>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</si>
  <si>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</si>
  <si>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</si>
  <si>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</si>
  <si>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</si>
  <si>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</si>
  <si>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</si>
  <si>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</si>
  <si>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</si>
  <si>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</si>
  <si>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</si>
  <si>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</si>
  <si>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</si>
  <si>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</si>
  <si>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</si>
  <si>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</si>
  <si>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</si>
  <si>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</si>
  <si>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</si>
  <si>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</si>
  <si>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</si>
  <si>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</si>
  <si>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</si>
  <si>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</si>
  <si>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</si>
  <si>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</si>
  <si>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</si>
  <si>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</si>
  <si>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</si>
  <si>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</si>
  <si>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</si>
  <si>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</si>
  <si>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</si>
  <si>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</si>
  <si>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</si>
  <si>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</si>
  <si>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</si>
  <si>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</si>
  <si>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</si>
  <si>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</si>
  <si>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</si>
  <si>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</si>
  <si>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</si>
  <si>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</si>
  <si>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</si>
  <si>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</si>
  <si>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</si>
  <si>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</si>
  <si>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</si>
  <si>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</si>
  <si>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</si>
  <si>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</si>
  <si>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</si>
  <si>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</si>
  <si>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</si>
  <si>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</si>
  <si>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</si>
  <si>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</si>
  <si>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</si>
  <si>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</si>
  <si>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</si>
  <si>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</si>
  <si>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</si>
  <si>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</si>
  <si>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</si>
  <si>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</si>
  <si>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</si>
  <si>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</si>
  <si>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</si>
  <si>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</si>
  <si>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</si>
  <si>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</si>
  <si>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</si>
  <si>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</si>
  <si>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</si>
  <si>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</si>
  <si>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</si>
  <si>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</si>
  <si>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</si>
  <si>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</si>
  <si>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</si>
  <si>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</si>
  <si>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</si>
  <si>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</si>
  <si>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</si>
  <si>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</si>
  <si>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</si>
  <si>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</si>
  <si>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</si>
  <si>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</si>
  <si>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</si>
  <si>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</si>
  <si>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</si>
  <si>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</si>
  <si>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</si>
  <si>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</si>
  <si>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</si>
  <si>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</si>
  <si>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</si>
  <si>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</si>
  <si>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</si>
  <si>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</si>
  <si>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</si>
  <si>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</si>
  <si>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</si>
  <si>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</si>
  <si>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</si>
  <si>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</si>
  <si>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</si>
  <si>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</si>
  <si>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</si>
  <si>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</si>
  <si>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</si>
  <si>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</si>
  <si>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</si>
  <si>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</si>
  <si>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</si>
  <si>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</si>
  <si>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</si>
  <si>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</si>
  <si>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</si>
  <si>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</si>
  <si>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</si>
  <si>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</si>
  <si>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</si>
  <si>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</si>
  <si>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</si>
  <si>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</si>
  <si>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</si>
  <si>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</si>
  <si>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</si>
  <si>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</si>
  <si>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</si>
  <si>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</si>
  <si>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</si>
  <si>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</si>
  <si>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</si>
  <si>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</si>
  <si>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</si>
  <si>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</si>
  <si>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</si>
  <si>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</si>
  <si>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</si>
  <si>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</si>
  <si>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</si>
  <si>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</si>
  <si>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</si>
  <si>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</si>
  <si>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</si>
  <si>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</si>
  <si>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</si>
  <si>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</si>
  <si>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</si>
  <si>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</si>
  <si>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</si>
  <si>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</si>
  <si>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</si>
  <si>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</si>
  <si>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</si>
  <si>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</si>
  <si>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</si>
  <si>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</si>
  <si>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</si>
  <si>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</si>
  <si>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</si>
  <si>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</si>
  <si>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</si>
  <si>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</si>
  <si>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</si>
  <si>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</si>
  <si>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</si>
  <si>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</si>
  <si>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</si>
  <si>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</si>
  <si>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</si>
  <si>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</si>
  <si>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</si>
  <si>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</si>
  <si>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</si>
  <si>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</si>
  <si>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</si>
  <si>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</si>
  <si>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</si>
  <si>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</si>
  <si>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</si>
  <si>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</si>
  <si>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</si>
  <si>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</si>
  <si>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</si>
  <si>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</si>
  <si>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</si>
  <si>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</si>
  <si>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</si>
  <si>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</si>
  <si>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</si>
  <si>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</si>
  <si>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</si>
  <si>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</si>
  <si>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</si>
  <si>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</si>
  <si>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</si>
  <si>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</si>
  <si>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</si>
  <si>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</si>
  <si>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</si>
  <si>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</si>
  <si>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</si>
  <si>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</si>
  <si>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</si>
  <si>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</si>
  <si>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</si>
  <si>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</si>
  <si>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</si>
  <si>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</si>
  <si>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</si>
  <si>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</si>
  <si>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</si>
  <si>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</si>
  <si>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</si>
  <si>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</si>
  <si>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</si>
  <si>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</si>
  <si>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</si>
  <si>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</si>
  <si>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</si>
  <si>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</si>
  <si>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</si>
  <si>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</si>
  <si>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</si>
  <si>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</si>
  <si>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</si>
  <si>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</si>
  <si>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</si>
  <si>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</si>
  <si>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</si>
  <si>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</si>
  <si>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</si>
  <si>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</si>
  <si>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</si>
  <si>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</si>
  <si>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</si>
  <si>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</si>
  <si>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</si>
  <si>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</si>
  <si>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</si>
  <si>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</si>
  <si>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</si>
  <si>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</si>
  <si>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</si>
  <si>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</si>
  <si>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</si>
  <si>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</si>
  <si>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</si>
  <si>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</si>
  <si>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</si>
  <si>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</si>
  <si>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</si>
  <si>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</si>
  <si>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</si>
  <si>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</si>
  <si>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</si>
  <si>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</si>
  <si>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</si>
  <si>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</si>
  <si>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</si>
  <si>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</si>
  <si>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</si>
  <si>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</si>
  <si>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</si>
  <si>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</si>
  <si>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</si>
  <si>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</si>
  <si>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</si>
  <si>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</si>
  <si>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</si>
  <si>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</si>
  <si>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</si>
  <si>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</si>
  <si>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</si>
  <si>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</si>
  <si>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</si>
  <si>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</si>
  <si>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</si>
  <si>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</si>
  <si>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</si>
  <si>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</si>
  <si>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</si>
  <si>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</si>
  <si>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</si>
  <si>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</si>
  <si>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</si>
  <si>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</si>
  <si>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</si>
  <si>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</si>
  <si>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</si>
  <si>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</si>
  <si>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</si>
  <si>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</si>
  <si>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</si>
  <si>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</si>
  <si>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</si>
  <si>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</si>
  <si>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</si>
  <si>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</si>
  <si>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</si>
  <si>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</si>
  <si>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</si>
  <si>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</si>
  <si>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</si>
  <si>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</si>
  <si>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</si>
  <si>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</si>
  <si>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</si>
  <si>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</si>
  <si>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</si>
  <si>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</si>
  <si>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</si>
  <si>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</si>
  <si>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</si>
  <si>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</si>
  <si>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</si>
  <si>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</si>
  <si>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</si>
  <si>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</si>
  <si>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</si>
  <si>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</si>
  <si>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</si>
  <si>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</si>
  <si>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</si>
  <si>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</si>
  <si>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</si>
  <si>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</si>
  <si>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</si>
  <si>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</si>
  <si>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</si>
  <si>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</si>
  <si>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</si>
  <si>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</si>
  <si>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</si>
  <si>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</si>
  <si>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</si>
  <si>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</si>
  <si>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</si>
  <si>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</si>
  <si>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</si>
  <si>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</si>
  <si>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</si>
  <si>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</si>
  <si>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</si>
  <si>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</si>
  <si>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</si>
  <si>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</si>
  <si>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</si>
  <si>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</si>
  <si>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</si>
  <si>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</si>
  <si>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</si>
  <si>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</si>
  <si>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</si>
  <si>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</si>
  <si>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</si>
  <si>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</si>
  <si>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</si>
  <si>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</si>
  <si>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</si>
  <si>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</si>
  <si>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</si>
  <si>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</si>
  <si>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</si>
  <si>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</si>
  <si>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</si>
  <si>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</si>
  <si>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</si>
  <si>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</si>
  <si>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</si>
  <si>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</si>
  <si>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</si>
  <si>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</si>
  <si>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</si>
  <si>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</si>
  <si>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</si>
  <si>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</si>
  <si>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</si>
  <si>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</si>
  <si>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</si>
  <si>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</si>
  <si>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</si>
  <si>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</si>
  <si>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</si>
  <si>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</si>
  <si>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</si>
  <si>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</si>
  <si>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</si>
  <si>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</si>
  <si>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</si>
  <si>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</si>
  <si>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</si>
  <si>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</si>
  <si>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</si>
  <si>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</si>
  <si>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</si>
  <si>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</si>
  <si>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</si>
  <si>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</si>
  <si>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</si>
  <si>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</si>
  <si>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</si>
  <si>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</si>
  <si>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</si>
  <si>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</si>
  <si>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</si>
  <si>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</si>
  <si>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</si>
  <si>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</si>
  <si>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</si>
  <si>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</si>
  <si>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</si>
  <si>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</si>
  <si>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</si>
  <si>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</si>
  <si>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</si>
  <si>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</si>
  <si>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</si>
  <si>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</si>
  <si>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</si>
  <si>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</si>
  <si>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</si>
  <si>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</si>
  <si>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</si>
  <si>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</si>
  <si>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</si>
  <si>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</si>
  <si>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</si>
  <si>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</si>
  <si>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</si>
  <si>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</si>
  <si>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</si>
  <si>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</si>
  <si>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</si>
  <si>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</si>
  <si>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</si>
  <si>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</si>
  <si>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</si>
  <si>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</si>
  <si>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</si>
  <si>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</si>
  <si>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</si>
  <si>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</si>
  <si>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</si>
  <si>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</si>
  <si>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</si>
  <si>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</si>
  <si>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</si>
  <si>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</si>
  <si>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</si>
  <si>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</si>
  <si>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</si>
  <si>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</si>
  <si>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</si>
  <si>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</si>
  <si>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</si>
  <si>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</si>
  <si>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</si>
  <si>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</si>
  <si>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</si>
  <si>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</si>
  <si>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</si>
  <si>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</si>
  <si>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</si>
  <si>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</si>
  <si>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</si>
  <si>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</si>
  <si>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</si>
  <si>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</si>
  <si>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</si>
  <si>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</si>
  <si>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</si>
  <si>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</si>
  <si>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</si>
  <si>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</si>
  <si>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</si>
  <si>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</si>
  <si>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</si>
  <si>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</si>
  <si>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</si>
  <si>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</si>
  <si>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</si>
  <si>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</si>
  <si>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</si>
  <si>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</si>
  <si>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</si>
  <si>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</si>
  <si>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</si>
  <si>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</si>
  <si>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</si>
  <si>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</si>
  <si>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</si>
  <si>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</si>
  <si>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</si>
  <si>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</si>
  <si>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</si>
  <si>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</si>
  <si>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</si>
  <si>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</si>
  <si>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</si>
  <si>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</si>
  <si>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</si>
  <si>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</si>
  <si>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</si>
  <si>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</si>
  <si>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</si>
  <si>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</si>
  <si>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</si>
  <si>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</si>
  <si>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</si>
  <si>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</si>
  <si>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</si>
  <si>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</si>
  <si>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</si>
  <si>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</si>
  <si>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</si>
  <si>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</si>
  <si>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</si>
  <si>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</si>
  <si>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</si>
  <si>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</si>
  <si>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</si>
  <si>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</si>
  <si>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</si>
  <si>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</si>
  <si>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</si>
  <si>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</si>
  <si>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</si>
  <si>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</si>
  <si>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</si>
  <si>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</si>
  <si>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</si>
  <si>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</si>
  <si>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</si>
  <si>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</si>
  <si>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</si>
  <si>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</si>
  <si>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</si>
  <si>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</si>
  <si>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</si>
  <si>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</si>
  <si>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</si>
  <si>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</si>
  <si>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</si>
  <si>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</si>
  <si>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</si>
  <si>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</si>
  <si>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</si>
  <si>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</si>
  <si>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</si>
  <si>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</si>
  <si>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</si>
  <si>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</si>
  <si>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</si>
  <si>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</si>
  <si>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</si>
  <si>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</si>
  <si>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</si>
  <si>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</si>
  <si>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</si>
  <si>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</si>
  <si>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</si>
  <si>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</si>
  <si>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</si>
  <si>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</si>
  <si>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</si>
  <si>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</si>
  <si>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</si>
  <si>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</si>
  <si>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</si>
  <si>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</si>
  <si>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</si>
  <si>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</si>
  <si>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</si>
  <si>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</si>
  <si>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</si>
  <si>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</si>
  <si>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</si>
  <si>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</si>
  <si>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</si>
  <si>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</si>
  <si>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</si>
  <si>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</si>
  <si>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</si>
  <si>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</si>
  <si>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</si>
  <si>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</si>
  <si>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</si>
  <si>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</si>
  <si>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</si>
  <si>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</si>
  <si>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</si>
  <si>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</si>
  <si>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</si>
  <si>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</si>
  <si>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</si>
  <si>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</si>
  <si>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</si>
  <si>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</si>
  <si>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</si>
  <si>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</si>
  <si>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</si>
  <si>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</si>
  <si>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</si>
  <si>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</si>
  <si>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</si>
  <si>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</si>
  <si>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</si>
  <si>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</si>
  <si>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</si>
  <si>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</si>
  <si>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</si>
  <si>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</si>
  <si>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</si>
  <si>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</si>
  <si>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</si>
  <si>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</si>
  <si>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</si>
  <si>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</si>
  <si>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</si>
  <si>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</si>
  <si>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</si>
  <si>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</si>
  <si>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</si>
  <si>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</si>
  <si>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</si>
  <si>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</si>
  <si>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</si>
  <si>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</si>
  <si>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</si>
  <si>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</si>
  <si>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</si>
  <si>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</si>
  <si>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</si>
  <si>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</si>
  <si>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</si>
  <si>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</si>
  <si>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</si>
  <si>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</si>
  <si>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</si>
  <si>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</si>
  <si>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</si>
  <si>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</si>
  <si>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</si>
  <si>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</si>
  <si>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</si>
  <si>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</si>
  <si>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</si>
  <si>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</si>
  <si>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</si>
  <si>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</si>
  <si>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</si>
  <si>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</si>
  <si>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</si>
  <si>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</si>
  <si>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</si>
  <si>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</si>
  <si>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</si>
  <si>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</si>
  <si>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</si>
  <si>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</si>
  <si>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</si>
  <si>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</si>
  <si>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 xml:space="preserve">Night access problem as it located inside Armaco, team on way try to access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</si>
  <si>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</si>
  <si>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</si>
  <si>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</si>
  <si>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</si>
  <si>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</si>
  <si>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</si>
  <si>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</si>
  <si>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</si>
  <si>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</si>
  <si>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</si>
  <si>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</si>
  <si>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</si>
  <si>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</si>
  <si>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</si>
  <si>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</si>
  <si>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</si>
  <si>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</si>
  <si>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</si>
  <si>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</si>
  <si>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</si>
  <si>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</si>
  <si>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</si>
  <si>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</si>
  <si>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</si>
  <si>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</si>
  <si>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</si>
  <si>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</si>
  <si>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</si>
  <si>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</si>
  <si>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</si>
  <si>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</si>
  <si>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</si>
  <si>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</si>
  <si>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</si>
  <si>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</si>
  <si>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</si>
  <si>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</si>
  <si>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</si>
  <si>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</si>
  <si>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</si>
  <si>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</si>
  <si>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</si>
  <si>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</si>
  <si>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</si>
  <si>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</si>
  <si>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</si>
  <si>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</si>
  <si>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</si>
  <si>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</si>
  <si>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</si>
  <si>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</si>
  <si>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</si>
  <si>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</si>
  <si>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</si>
  <si>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</si>
  <si>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</si>
  <si>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</si>
  <si>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</si>
  <si>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</si>
  <si>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</si>
  <si>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</si>
  <si>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</si>
  <si>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</si>
  <si>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</si>
  <si>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</si>
  <si>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</si>
  <si>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</si>
  <si>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</si>
  <si>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</si>
  <si>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</si>
  <si>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</si>
  <si>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</si>
  <si>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</si>
  <si>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</si>
  <si>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</si>
  <si>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</si>
  <si>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</si>
  <si>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</si>
  <si>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</si>
  <si>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</si>
  <si>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</si>
  <si>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</si>
  <si>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</si>
  <si>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</si>
  <si>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</si>
  <si>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</si>
  <si>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</si>
  <si>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</si>
  <si>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</si>
  <si>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</si>
  <si>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</si>
  <si>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</si>
  <si>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</si>
  <si>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</si>
  <si>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</si>
  <si>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</si>
  <si>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</si>
  <si>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90 min</t>
  </si>
  <si>
    <t xml:space="preserve"> PCM-20251004-00001950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</si>
  <si>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</si>
  <si>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</si>
  <si>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</si>
  <si>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</si>
  <si>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</si>
  <si>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</si>
  <si>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</si>
  <si>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</si>
  <si>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</si>
  <si>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</si>
  <si>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</si>
  <si>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</si>
  <si>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</si>
  <si>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</si>
  <si>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PCM-20251004-00001914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</si>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</sst>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271.99527280092298</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1.8525115738157183E-2</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90"/>
      <c r="G4" s="67">
        <f ca="1">IFERROR(NOW()-F4,"")</f>
        <v>45934.943698726849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45934.943698726849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45934.943698726849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45934.943698726849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45934.943698726849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45934.943698726849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45934.943698726849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45934.943698726849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45934.943698726849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45934.943698726849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45934.943698726849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45934.943698726849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45934.943698726849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45934.943698726849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45934.943698726849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45934.943698726849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45934.943698726849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45934.943698726849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45934.943698726849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45934.943698726849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45934.943698726849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45934.943698726849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45934.943698726849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45934.943698726849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45934.943698726849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45934.943698726849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45934.943698726849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45934.943698726849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45934.943698726849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45934.943698726849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45934.943698726849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45934.943698726849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45934.943698726849</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243.29191631943831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128.21661539351771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109.94386076388764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45934.943698726849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45934.943698726849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45934.943698726849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45934.943698726849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45934.943698726849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45934.943698726849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45934.943698726849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45934.943698726849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45934.943698726849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45934.943698726849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45934.943698726849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45934.943698726849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45934.943698726849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45934.943698726849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45934.943698726849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45934.943698726849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45934.943698726849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45934.943698726849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45934.943698726849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45934.943698726849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45934.943698726849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45934.943698726849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45934.943698726849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45934.943698726849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45934.943698726849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45934.943698726849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45934.943698726849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45934.943698726849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45934.943698726849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45934.943698726849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45934.943698726849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45934.943698726849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45934.943698726849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45934.943698726849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45934.943698726849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45934.943698726849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45934.943698726849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45934.943698726849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45934.943698726849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45934.943698726849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45934.943698726849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45934.943698726849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45934.943698726849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45934.943698726849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45934.943698726849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45934.943698726849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45934.943698726849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45934.943698726849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45934.943698726849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45934.943698726849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45934.943698726849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45934.943698726849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45934.943698726849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45934.943698726849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45934.943698726849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45934.943698726849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45934.943698726849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45934.943698726849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45934.943698726849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45934.943698726849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45934.943698726849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45934.943698726849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45934.943698726849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45934.943698726849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45934.943698726849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45934.943698726849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45934.943698726849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45934.943698726849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45934.943698726849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45934.943698726849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45934.943698726849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45934.943698726849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45934.943698726849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45934.943698726849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45934.943698726849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45934.943698726849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45934.943698726849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45934.943698726849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45934.943698726849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45934.943698726849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45934.943698726849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45934.943698726849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45934.943698726849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45934.943698726849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45934.943698726849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45934.943698726849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45934.943698726849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45934.943698726849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45934.943698726849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45934.943698726849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45934.943698726849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45934.943698726849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45934.943698726849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45934.943698726849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45934.943698726849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45934.943698726849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45934.943698726849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45934.943698726849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45934.943698726849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45934.943698726849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45934.943698726849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45934.943698726849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45934.943698726849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45934.943698726849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45934.943698726849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45934.943698726849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45934.943698726849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45934.943698726849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45934.943698726849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45934.943698726849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45934.943698726849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45934.943698726849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45934.943698726849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45934.943698726849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45934.943698726849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45934.943698726849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45934.943698726849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45934.943698726849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45934.943698726849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45934.943698726849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45934.943698726849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45934.943698726849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45934.943698726849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45934.943698726849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45934.943698726849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45934.943698726849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45934.943698726849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45934.943698726849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45934.943698726849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45934.943698726849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45934.943698726849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45934.943698726849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45934.943698726849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45934.943698726849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45934.943698726849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45934.943698726849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45934.943698726849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45934.943698726849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45934.943698726849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45934.943698726849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45934.943698726849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45934.943698726849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45934.943698726849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45934.943698726849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45934.943698726849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45934.943698726849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45934.943698726849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45934.943698726849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45934.943698726849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45934.943698726849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45934.943698726849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45934.943698726849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45934.943698726849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45934.943698726849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45934.943698726849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45934.943698726849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45934.943698726849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45934.943698726849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45934.943698726849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45934.943698726849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45934.943698726849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45934.943698726849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45934.943698726849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45934.943698726849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45934.943698726849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45934.943698726849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45934.943698726849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45934.943698726849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45934.943698726849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45934.943698726849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45934.943698726849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45934.943698726849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45934.943698726849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45934.943698726849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45934.943698726849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45934.943698726849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45934.943698726849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45934.943698726849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45934.943698726849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45934.943698726849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45934.943698726849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45934.943698726849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45934.943698726849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45934.943698726849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45934.943698726849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45934.943698726849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45934.943698726849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45934.943698726849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45934.943698726849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45934.943698726849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45934.943698726849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45934.943698726849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45934.943698726849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45934.943698726849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45934.943698726849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45934.943698726849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45934.943698726849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45934.943698726849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45934.943698726849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45934.943698726849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45934.943698726849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45934.943698726849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45934.943698726849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45934.943698726849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45934.943698726849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45934.943698726849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45934.943698726849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45934.943698726849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45934.943698726849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45934.943698726849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45934.943698726849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45934.943698726849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45934.943698726849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45934.943698726849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45934.943698726849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45934.943698726849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45934.943698726849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45934.943698726849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45934.943698726849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45934.943698726849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45934.943698726849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45934.943698726849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45934.943698726849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45934.943698726849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45934.943698726849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45934.943698726849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45934.943698726849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45934.943698726849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45934.943698726849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45934.943698726849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45934.943698726849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45934.943698726849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45934.943698726849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45934.943698726849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45934.943698726849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45934.943698726849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45934.943698726849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45934.943698726849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45934.943698726849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45934.943698726849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45934.943698726849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45934.943698726849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45934.943698726849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45934.943698726849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45934.943698726849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45934.943698726849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45934.943698726849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45934.943698726849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45934.943698726849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45934.943698726849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45934.943698726849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45934.943698726849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45934.943698726849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45934.943698726849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45934.943698726849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45934.943698726849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45934.943698726849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45934.943698726849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45934.943698726849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45934.943698726849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45934.943698726849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45934.943698726849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45934.943698726849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45934.943698726849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45934.943698726849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45934.943698726849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45934.943698726849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45934.943698726849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45934.943698726849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45934.943698726849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45934.943698726849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45934.943698726849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45934.943698726849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45934.943698726849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45934.943698726849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45934.943698726849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45934.943698726849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45934.943698726849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45934.943698726849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45934.943698726849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45934.943698726849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45934.943698726849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45934.943698726849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45934.943698726849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45934.943698726849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45934.943698726849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45934.943698726849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45934.943698726849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45934.943698726849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45934.943698726849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45934.943698726849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45934.943698726849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45934.943698726849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45934.943698726849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45934.943698726849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45934.943698726849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45934.943698726849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45934.943698726849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45934.943698726849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45934.943698726849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45934.943698726849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45934.943698726849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45934.943698726849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45934.943698726849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45934.943698726849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45934.943698726849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45934.943698726849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45934.943698726849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45934.943698726849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45934.943698726849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45934.943698726849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45934.943698726849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45934.943698726849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45934.943698726849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45934.943698726849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45934.943698726849</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45934.943698726849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45934.943698726849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45934.943698726849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45934.943698726849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45934.943698726849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45934.943698726849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45934.943698726849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45934.943698726849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45934.943698726849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45934.943698726849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45934.943698726849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45934.943698726849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45934.943698726849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45934.943698726849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45934.943698726849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45934.943698726849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45934.943698726849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45934.943698726849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45934.943698726849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45934.943698726849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45934.943698726849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45934.943698726849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45934.943698726849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45934.943698726849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45934.943698726849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45934.943698726849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45934.943698726849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45934.943698726849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45934.943698726849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45934.943698726849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45934.943698726849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45934.943698726849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45934.943698726849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45934.943698726849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45934.943698726849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45934.943698726849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45934.943698726849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45934.943698726849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45934.943698726849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45934.943698726849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45934.943698726849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45934.943698726849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45934.943698726849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45934.943698726849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45934.943698726849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45934.943698726849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45934.943698726849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45934.943698726849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45934.943698726849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45934.943698726849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45934.943698726849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45934.943698726849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45934.943698726849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45934.943698726849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45934.943698726849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45934.943698726849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45934.943698726849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45934.943698726849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45934.943698726849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45934.943698726849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45934.943698726849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45934.943698726849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45934.943698726849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45934.943698726849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45934.943698726849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45934.943698726849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45934.943698726849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45934.943698726849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45934.943698726849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45934.943698726849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45934.943698726849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45934.943698726849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45934.943698726849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45934.943698726849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45934.943698726849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45934.943698726849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45934.943698726849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45934.943698726849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45934.943698726849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45934.943698726849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45934.943698726849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45934.943698726849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45934.943698726849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45934.943698726849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45934.943698726849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45934.943698726849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45934.943698726849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45934.943698726849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45934.943698726849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45934.943698726849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45934.943698726849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45934.943698726849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45934.943698726849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45934.943698726849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45934.943698726849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45934.943698726849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45934.943698726849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45934.943698726849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45934.943698726849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45934.943698726849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45934.943698726849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45934.943698726849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45934.943698726849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45934.943698726849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45934.943698726849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45934.943698726849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45934.943698726849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45934.943698726849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45934.943698726849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45934.943698726849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45934.943698726849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45934.943698726849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45934.943698726849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45934.943698726849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45934.943698726849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45934.943698726849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45934.943698726849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45934.943698726849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45934.943698726849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45934.943698726849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45934.943698726849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45934.943698726849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45934.943698726849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45934.943698726849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45934.943698726849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45934.943698726849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45934.943698726849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45934.943698726849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45934.943698726849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45934.943698726849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45934.943698726849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45934.943698726849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45934.943698726849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45934.943698726849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45934.943698726849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45934.943698726849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45934.943698726849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45934.943698726849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45934.943698726849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45934.943698726849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45934.943698726849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45934.943698726849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45934.943698726849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45934.943698726849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45934.943698726849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45934.943698726849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45934.943698726849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45934.943698726849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45934.943698726849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45934.943698726849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45934.943698726849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45934.943698726849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45934.943698726849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45934.943698726849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45934.943698726849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45934.943698726849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45934.943698726849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45934.943698726849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45934.943698726849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45934.943698726849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45934.943698726849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45934.943698726849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45934.943698726849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45934.943698726849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45934.943698726849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45934.943698726849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45934.943698726849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45934.943698726849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45934.943698726849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45934.943698726849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45934.943698726849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45934.943698726849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45934.943698726849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45934.943698726849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45934.943698726849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45934.943698726849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45934.943698726849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45934.943698726849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45934.943698726849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45934.943698726849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45934.943698726849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45934.943698726849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45934.943698726849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45934.943698726849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45934.943698726849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45934.943698726849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45934.943698726849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45934.943698726849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45934.943698726849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45934.943698726849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45934.943698726849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45934.943698726849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45934.943698726849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45934.943698726849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45934.943698726849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45934.943698726849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45934.943698726849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45934.943698726849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45934.943698726849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45934.943698726849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45934.943698726849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45934.943698726849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45934.943698726849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45934.943698726849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45934.943698726849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45934.943698726849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45934.943698726849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45934.943698726849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45934.943698726849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45934.943698726849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45934.943698726849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45934.943698726849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45934.943698726849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45934.943698726849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45934.943698726849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45934.943698726849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45934.943698726849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45934.943698726849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45934.943698726849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45934.943698726849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45934.943698726849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45934.943698726849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45934.943698726849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45934.943698726849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45934.943698726849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45934.943698726849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45934.943698726849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45934.943698726849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45934.943698726849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45934.943698726849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45934.943698726849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45934.943698726849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45934.943698726849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45934.943698726849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45934.943698726849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45934.943698726849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45934.943698726849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45934.943698726849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45934.943698726849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45934.943698726849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45934.943698726849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45934.943698726849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45934.943698726849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45934.943698726849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45934.943698726849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45934.943698726849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45934.943698726849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45934.943698726849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45934.943698726849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45934.943698726849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45934.943698726849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45934.943698726849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45934.943698726849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45934.943698726849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45934.943698726849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45934.943698726849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45934.943698726849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45934.943698726849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45934.943698726849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45934.943698726849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45934.943698726849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45934.943698726849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45934.943698726849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45934.943698726849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45934.943698726849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45934.943698726849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45934.943698726849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45934.943698726849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45934.943698726849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45934.943698726849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45934.943698726849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45934.943698726849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45934.943698726849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45934.943698726849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45934.943698726849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45934.943698726849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45934.943698726849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45934.943698726849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45934.943698726849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45934.943698726849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45934.943698726849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45934.943698726849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45934.943698726849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45934.943698726849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45934.943698726849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45934.943698726849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45934.943698726849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45934.943698726849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45934.943698726849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45934.943698726849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45934.943698726849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45934.943698726849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45934.943698726849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45934.943698726849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45934.943698726849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45934.943698726849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45934.943698726849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45934.943698726849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45934.943698726849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45934.943698726849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45934.943698726849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45934.943698726849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45934.943698726849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45934.943698726849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45934.943698726849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45934.943698726849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45934.943698726849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45934.943698726849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45934.943698726849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45934.943698726849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45934.943698726849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45934.943698726849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45934.943698726849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45934.943698726849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45934.943698726849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45934.943698726849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45934.943698726849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45934.943698726849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45934.943698726849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45934.943698726849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45934.943698726849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45934.943698726849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45934.943698726849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45934.943698726849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45934.943698726849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45934.943698726849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45934.943698726849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45934.943698726849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45934.943698726849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45934.943698726849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45934.943698726849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45934.943698726849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45934.943698726849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45934.943698726849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45934.943698726849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45934.943698726849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45934.943698726849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45934.943698726849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45934.943698726849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45934.943698726849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45934.943698726849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45934.943698726849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45934.943698726849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45934.943698726849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45934.943698726849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45934.943698726849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45934.943698726849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45934.943698726849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45934.943698726849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45934.943698726849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45934.943698726849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45934.943698726849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45934.943698726849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45934.943698726849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45934.943698726849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45934.943698726849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45934.943698726849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45934.943698726849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45934.943698726849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45934.943698726849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45934.943698726849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45934.943698726849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45934.943698726849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45934.943698726849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45934.943698726849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45934.943698726849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45934.943698726849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45934.943698726849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45934.943698726849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45934.943698726849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45934.943698726849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45934.943698726849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45934.943698726849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45934.943698726849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45934.943698726849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45934.943698726849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45934.943698726849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45934.943698726849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45934.943698726849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45934.943698726849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45934.943698726849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45934.943698726849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45934.943698726849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45934.943698726849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45934.943698726849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45934.943698726849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45934.943698726849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45934.943698726849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45934.943698726849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45934.943698726849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45934.943698726849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45934.943698726849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45934.943698726849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45934.943698726849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45934.943698726849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45934.943698726849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45934.943698726849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45934.943698726849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45934.943698726849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45934.943698726849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45934.943698726849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45934.943698726849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45934.943698726849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45934.943698726849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45934.943698726849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45934.943698726849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45934.943698726849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45934.943698726849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45934.943698726849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45934.943698726849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45934.943698726849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45934.943698726849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45934.943698726849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45934.943698726849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45934.943698726849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45934.943698726849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45934.943698726849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45934.943698726849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45934.943698726849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45934.943698726849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45934.943698726849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45934.943698726849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45934.943698726849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45934.943698726849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45934.943698726849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45934.943698726849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45934.943698726849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45934.943698726849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45934.943698726849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45934.943698726849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45934.943698726849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45934.943698726849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45934.943698726849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45934.943698726849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45934.943698726849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45934.943698726849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45934.943698726849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45934.943698726849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45934.943698726849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45934.943698726849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45934.943698726849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45934.943698726849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45934.943698726849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45934.943698726849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45934.943698726849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45934.943698726849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45934.943698726849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45934.943698726849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45934.943698726849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45934.943698726849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45934.943698726849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45934.943698726849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45934.943698726849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45934.943698726849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45934.943698726849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45934.943698726849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45934.943698726849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45934.943698726849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45934.943698726849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45934.943698726849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45934.943698726849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45934.943698726849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45934.943698726849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45934.943698726849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45934.943698726849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45934.943698726849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45934.943698726849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45934.943698726849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45934.943698726849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45934.943698726849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45934.943698726849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45934.943698726849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45934.943698726849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45934.943698726849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45934.943698726849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45934.943698726849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45934.943698726849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45934.943698726849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45934.943698726849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45934.943698726849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45934.943698726849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45934.943698726849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45934.943698726849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45934.943698726849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45934.943698726849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45934.943698726849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45934.943698726849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45934.943698726849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45934.943698726849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45934.943698726849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45934.943698726849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45934.943698726849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45934.943698726849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45934.943698726849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45934.943698726849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45934.943698726849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45934.943698726849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45934.943698726849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45934.943698726849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45934.943698726849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45934.943698726849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45934.943698726849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45934.943698726849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45934.943698726849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45934.943698726849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45934.943698726849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45934.943698726849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45934.943698726849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45934.943698726849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45934.943698726849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45934.943698726849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45934.943698726849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45934.943698726849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45934.943698726849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45934.943698726849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45934.943698726849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45934.943698726849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45934.943698726849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45934.943698726849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45934.943698726849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45934.943698726849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45934.943698726849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45934.943698726849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45934.943698726849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45934.943698726849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45934.943698726849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45934.943698726849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45934.943698726849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45934.943698726849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45934.943698726849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45934.943698726849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45934.943698726849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45934.943698726849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45934.943698726849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45934.943698726849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45934.943698726849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45934.943698726849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45934.943698726849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45934.943698726849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45934.943698726849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45934.943698726849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45934.943698726849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45934.943698726849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45934.943698726849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45934.943698726849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45934.943698726849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45934.943698726849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45934.943698726849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45934.943698726849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45934.943698726849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45934.943698726849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45934.943698726849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45934.943698726849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45934.943698726849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45934.943698726849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45934.943698726849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45934.943698726849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45934.943698726849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45934.943698726849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45934.943698726849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45934.943698726849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45934.943698726849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45934.943698726849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45934.943698726849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45934.943698726849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45934.943698726849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45934.943698726849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45934.943698726849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45934.943698726849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45934.943698726849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45934.943698726849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45934.943698726849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45934.943698726849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45934.943698726849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45934.943698726849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45934.943698726849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45934.943698726849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45934.943698726849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45934.943698726849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45934.943698726849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45934.943698726849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45934.943698726849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45934.943698726849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45934.943698726849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45934.943698726849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45934.943698726849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45934.943698726849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45934.943698726849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45934.943698726849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45934.943698726849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45934.943698726849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45934.943698726849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45934.943698726849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45934.943698726849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45934.943698726849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45934.943698726849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45934.943698726849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45934.943698726849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45934.943698726849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45934.943698726849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45934.943698726849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45934.943698726849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45934.943698726849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45934.943698726849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45934.943698726849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45934.943698726849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45934.943698726849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45934.943698726849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45934.943698726849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45934.943698726849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45934.943698726849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45934.943698726849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45934.943698726849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45934.943698726849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45934.943698726849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45934.943698726849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45934.943698726849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45934.943698726849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45934.943698726849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45934.943698726849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45934.943698726849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45934.943698726849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45934.943698726849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45934.943698726849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45934.943698726849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45934.943698726849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45934.943698726849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45934.943698726849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45934.943698726849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45934.943698726849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45934.943698726849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45934.943698726849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45934.943698726849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45934.943698726849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45934.943698726849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45934.943698726849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45934.943698726849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45934.943698726849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45934.943698726849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45934.943698726849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45934.943698726849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45934.943698726849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45934.943698726849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45934.943698726849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45934.943698726849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45934.943698726849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45934.943698726849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45934.943698726849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45934.943698726849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45934.943698726849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45934.943698726849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45934.943698726849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45934.943698726849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45934.943698726849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45934.943698726849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45934.943698726849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45934.943698726849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45934.943698726849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45934.943698726849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45934.943698726849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45934.943698726849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45934.943698726849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45934.943698726849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45934.943698726849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45934.943698726849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45934.943698726849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45934.943698726849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45934.943698726849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45934.943698726849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45934.943698726849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45934.943698726849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45934.943698726849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45934.943698726849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45934.943698726849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45934.943698726849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45934.943698726849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45934.943698726849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45934.943698726849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45934.943698726849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45934.943698726849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45934.943698726849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45934.943698726849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45934.943698726849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45934.943698726849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45934.943698726849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45934.943698726849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45934.943698726849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45934.943698726849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45934.943698726849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45934.943698726849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45934.943698726849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45934.943698726849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45934.943698726849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45934.943698726849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45934.943698726849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45934.943698726849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45934.943698726849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45934.943698726849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45934.943698726849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45934.943698726849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45934.943698726849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45934.943698726849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45934.943698726849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45934.943698726849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45934.943698726849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45934.943698726849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45934.943698726849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45934.943698726849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45934.943698726849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45934.943698726849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45934.943698726849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45934.943698726849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45934.943698726849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45934.943698726849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45934.943698726849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45934.943698726849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45934.943698726849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45934.943698726849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45934.943698726849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45934.943698726849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45934.943698726849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45934.943698726849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45934.943698726849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45934.943698726849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45934.943698726849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45934.943698726849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45934.943698726849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45934.943698726849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45934.943698726849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45934.943698726849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45934.943698726849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45934.943698726849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45934.943698726849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45934.943698726849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45934.943698726849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45934.943698726849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45934.943698726849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45934.943698726849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45934.943698726849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45934.943698726849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45934.943698726849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45934.943698726849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45934.943698726849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45934.943698726849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45934.943698726849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45934.943698726849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45934.943698726849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45934.943698726849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45934.943698726849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45934.943698726849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45934.943698726849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45934.943698726849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45934.943698726849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45934.943698726849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45934.943698726849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45934.943698726849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45934.943698726849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45934.943698726849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45934.943698726849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45934.943698726849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45934.943698726849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45934.943698726849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45934.943698726849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45934.943698726849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45934.943698726849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45934.943698726849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45934.943698726849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45934.943698726849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45934.943698726849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45934.943698726849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45934.943698726849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45934.943698726849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45934.943698726849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45934.943698726849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45934.943698726849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45934.943698726849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45934.943698726849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45934.943698726849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45934.943698726849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45934.943698726849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45934.943698726849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45934.943698726849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45934.943698726849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45934.943698726849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45934.943698726849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45934.943698726849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45934.943698726849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45934.943698726849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45934.943698726849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45934.943698726849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45934.943698726849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45934.943698726849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45934.943698726849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45934.943698726849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45934.943698726849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45934.943698726849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45934.943698726849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45934.943698726849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45934.943698726849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45934.943698726849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45934.943698726849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45934.943698726849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45934.943698726849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45934.943698726849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45934.943698726849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45934.943698726849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45934.943698726849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45934.943698726849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45934.943698726849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45934.943698726849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45934.943698726849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45934.943698726849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45934.943698726849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45934.943698726849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45934.943698726849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45934.943698726849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45934.943698726849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45934.943698726849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45934.943698726849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45934.943698726849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45934.943698726849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45934.943698726849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45934.943698726849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45934.943698726849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45934.943698726849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45934.943698726849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45934.943698726849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45934.943698726849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45934.943698726849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45934.943698726849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45934.943698726849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45934.943698726849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45934.943698726849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45934.943698726849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45934.943698726849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45934.943698726849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45934.943698726849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45934.943698726849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45934.943698726849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45934.943698726849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45934.943698726849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45934.943698726849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45934.943698726849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45934.943698726849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45934.943698726849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45934.943698726849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45934.943698726849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45934.943698726849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45934.943698726849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45934.943698726849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45934.943698726849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45934.943698726849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45934.943698726849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45934.943698726849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45934.943698726849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45934.943698726849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45934.943698726849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45934.943698726849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45934.943698726849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45934.943698726849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45934.943698726849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45934.943698726849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45934.943698726849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45934.943698726849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45934.943698726849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45934.943698726849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45934.943698726849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45934.943698726849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45934.943698726849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45934.943698726849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45934.943698726849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45934.943698726849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45934.943698726849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45934.943698726849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45934.943698726849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45934.943698726849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45934.943698726849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45934.943698726849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45934.943698726849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45934.943698726849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45934.943698726849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45934.943698726849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45934.943698726849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45934.943698726849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45934.943698726849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45934.943698726849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45934.943698726849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45934.943698726849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45934.943698726849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45934.943698726849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45934.943698726849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45934.943698726849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45934.943698726849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45934.943698726849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45934.943698726849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45934.943698726849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45934.943698726849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45934.943698726849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45934.943698726849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45934.943698726849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45934.943698726849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45934.943698726849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45934.943698726849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45934.943698726849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45934.943698726849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45934.943698726849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45934.943698726849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45934.943698726849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45934.943698726849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45934.943698726849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45934.943698726849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45934.943698726849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45934.943698726849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45934.943698726849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45934.943698726849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45934.943698726849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45934.943698726849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45934.943698726849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45934.943698726849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45934.943698726849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45934.943698726849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45934.943698726849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45934.943698726849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45934.943698726849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45934.943698726849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45934.943698726849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45934.943698726849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45934.943698726849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45934.943698726849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45934.943698726849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45934.943698726849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45934.943698726849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45934.943698726849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45934.943698726849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45934.943698726849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45934.943698726849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45934.943698726849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45934.943698726849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45934.943698726849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45934.943698726849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45934.943698726849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45934.943698726849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45934.943698726849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45934.943698726849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45934.943698726849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45934.943698726849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45934.943698726849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45934.943698726849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45934.943698726849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45934.943698726849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45934.943698726849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45934.943698726849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45934.943698726849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45934.943698726849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45934.943698726849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45934.943698726849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45934.943698726849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45934.943698726849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45934.943698726849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45934.943698726849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45934.943698726849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45934.943698726849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45934.943698726849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45934.943698726849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45934.943698726849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45934.943698726849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45934.943698726849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45934.943698726849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45934.943698726849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45934.943698726849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45934.943698726849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45934.943698726849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45934.943698726849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45934.943698726849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45934.943698726849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45934.943698726849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45934.943698726849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45934.943698726849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45934.943698726849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45934.943698726849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45934.943698726849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45934.943698726849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45934.943698726849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45934.943698726849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45934.943698726849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45934.943698726849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45934.943698726849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45934.943698726849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45934.943698726849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45934.943698726849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45934.943698726849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45934.943698726849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45934.943698726849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45934.943698726849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45934.943698726849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45934.943698726849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45934.943698726849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45934.943698726849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45934.943698726849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45934.943698726849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45934.943698726849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45934.943698726849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45934.943698726849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45934.943698726849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45934.943698726849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45934.943698726849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45934.943698726849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45934.943698726849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45934.943698726849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45934.943698726849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45934.943698726849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45934.943698726849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45934.943698726849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45934.943698726849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45934.943698726849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45934.943698726849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45934.943698726849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45934.943698726849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45934.943698726849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45934.943698726849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45934.943698726849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45934.943698726849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45934.943698726849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45934.943698726849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45934.943698726849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45934.943698726849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45934.943698726849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45934.943698726849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45934.943698726849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45934.943698726849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45934.943698726849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45934.943698726849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45934.943698726849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45934.943698726849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45934.943698726849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45934.943698726849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45934.943698726849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45934.943698726849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45934.943698726849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45934.943698726849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45934.943698726849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45934.943698726849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45934.943698726849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45934.943698726849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45934.943698726849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45934.943698726849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45934.943698726849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45934.943698726849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45934.943698726849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45934.943698726849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45934.943698726849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45934.943698726849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45934.943698726849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45934.943698726849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45934.943698726849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45934.943698726849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45934.943698726849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45934.943698726849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45934.943698726849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45934.943698726849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45934.943698726849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45934.943698726849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45934.943698726849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45934.943698726849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45934.943698726849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45934.943698726849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45934.943698726849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45934.943698726849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45934.943698726849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45934.943698726849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45934.943698726849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45934.943698726849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45934.943698726849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45934.943698726849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45934.943698726849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45934.943698726849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45934.943698726849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45934.943698726849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45934.943698726849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45934.943698726849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45934.943698726849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45934.943698726849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45934.943698726849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45934.943698726849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45934.943698726849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45934.943698726849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45934.943698726849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45934.943698726849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45934.943698726849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45934.943698726849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45934.943698726849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45934.943698726849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45934.943698726849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45934.943698726849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45934.943698726849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45934.943698726849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45934.943698726849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45934.943698726849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45934.943698726849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45934.943698726849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45934.943698726849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45934.943698726849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45934.943698726849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45934.943698726849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45934.943698726849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45934.943698726849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45934.943698726849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45934.943698726849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45934.943698726849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45934.943698726849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45934.943698726849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45934.943698726849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45934.943698726849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45934.943698726849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45934.943698726849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45934.943698726849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45934.943698726849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45934.943698726849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45934.943698726849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45934.943698726849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45934.943698726849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45934.943698726849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45934.943698726849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45934.943698726849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45934.943698726849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45934.943698726849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45934.943698726849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45934.943698726849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45934.943698726849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45934.943698726849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45934.943698726849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45934.943698726849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45934.943698726849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45934.943698726849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45934.943698726849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45934.943698726849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45934.943698726849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45934.943698726849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45934.943698726849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45934.943698726849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45934.943698726849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45934.943698726849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45934.943698726849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45934.943698726849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45934.943698726849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45934.943698726849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45934.943698726849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45934.943698726849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45934.943698726849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45934.943698726849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45934.943698726849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45934.943698726849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45934.943698726849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45934.943698726849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45934.943698726849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45934.943698726849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45934.943698726849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45934.943698726849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45934.943698726849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45934.943698726849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45934.943698726849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45934.943698726849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45934.943698726849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45934.943698726849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45934.943698726849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45934.943698726849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45934.943698726849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45934.943698726849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45934.943698726849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45934.943698726849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45934.943698726849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45934.943698726849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45934.943698726849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45934.943698726849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45934.943698726849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45934.943698726849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45934.943698726849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45934.943698726849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45934.943698726849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45934.943698726849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45934.943698726849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45934.943698726849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45934.943698726849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45934.943698726849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45934.943698726849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45934.943698726849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45934.943698726849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45934.943698726849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45934.943698726849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45934.943698726849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45934.943698726849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45934.943698726849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45934.943698726849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45934.943698726849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45934.943698726849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45934.943698726849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45934.943698726849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45934.943698726849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45934.943698726849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45934.943698726849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45934.943698726849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45934.943698726849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45934.943698726849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45934.943698726849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45934.943698726849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45934.943698726849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45934.943698726849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45934.943698726849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45934.943698726849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45934.943698726849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45934.943698726849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45934.943698726849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45934.943698726849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45934.943698726849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45934.943698726849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45934.943698726849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45934.943698726849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45934.943698726849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45934.943698726849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45934.943698726849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F11" sqref="F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231.46298113425291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4.0534209490724606</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0.24126817129581468</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9.7865393516258337E-2</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39064</v>
      </c>
      <c r="E6" s="112" t="s">
        <v>38964</v>
      </c>
      <c r="F6" s="113">
        <v>45934.909548611111</v>
      </c>
      <c r="G6" s="114">
        <f ca="1">IFERROR(NOW()-F6,"")</f>
        <v>3.4150115738157183E-2</v>
      </c>
      <c r="H6" s="113">
        <v>45934.903935185182</v>
      </c>
      <c r="I6" s="110" t="str">
        <f>IFERROR(VLOOKUP(D6,DB!A:F,6,0),"")</f>
        <v>SCECO</v>
      </c>
      <c r="J6" s="110" t="str">
        <f>IFERROR(VLOOKUP(D6,DB!A:G,7,0),"")</f>
        <v>Vandalized+Vandalized</v>
      </c>
      <c r="K6" s="115" t="s">
        <v>39065</v>
      </c>
      <c r="L6" s="107" t="str">
        <f>IFERROR(VLOOKUP(D6,DB!A:I,9,0),"")</f>
        <v>Latis</v>
      </c>
    </row>
    <row r="7" spans="1:16" ht="15" customHeight="1">
      <c r="A7" s="110" t="s">
        <v>39066</v>
      </c>
      <c r="B7" s="110" t="str">
        <f>IFERROR(VLOOKUP(D7,DB!A:K,11,0),"")</f>
        <v>R4</v>
      </c>
      <c r="C7" s="111">
        <v>2</v>
      </c>
      <c r="D7" s="107" t="s">
        <v>38689</v>
      </c>
      <c r="E7" s="112" t="s">
        <v>38964</v>
      </c>
      <c r="F7" s="113">
        <v>45934.919386574074</v>
      </c>
      <c r="G7" s="114">
        <f ca="1">IFERROR(NOW()-F7,"")</f>
        <v>2.431215277465526E-2</v>
      </c>
      <c r="H7" s="113">
        <v>45934.940868055557</v>
      </c>
      <c r="I7" s="110" t="str">
        <f>IFERROR(VLOOKUP(D7,DB!A:F,6,0),"")</f>
        <v>Sceco</v>
      </c>
      <c r="J7" s="110" t="str">
        <f>IFERROR(VLOOKUP(D7,DB!A:G,7,0),"")</f>
        <v>In progress</v>
      </c>
      <c r="K7" s="115" t="s">
        <v>39067</v>
      </c>
      <c r="L7" s="107" t="str">
        <f>IFERROR(VLOOKUP(D7,DB!A:I,9,0),"")</f>
        <v>Latis</v>
      </c>
    </row>
    <row r="8" spans="1:16" ht="15" customHeight="1">
      <c r="A8" s="110"/>
      <c r="B8" s="110" t="str">
        <f>IFERROR(VLOOKUP(D8,DB!A:K,11,0),"")</f>
        <v/>
      </c>
      <c r="C8" s="111"/>
      <c r="D8" s="107"/>
      <c r="E8" s="112"/>
      <c r="F8" s="113"/>
      <c r="G8" s="114">
        <f ca="1">IFERROR(NOW()-F8,"")</f>
        <v>45934.943698726849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45934.943698726849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45934.943698726849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45934.943698726849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45934.943698726849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45934.943698726849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45934.943698726849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45934.943698726849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45934.943698726849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45934.943698726849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45934.943698726849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45934.943698726849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45934.943698726849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45934.943698726849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45934.943698726849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45934.943698726849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45934.943698726849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45934.943698726849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45934.943698726849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45934.943698726849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45934.943698726849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45934.943698726849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45934.943698726849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45934.943698726849</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43.111638541660795</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8.7548214120324701</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35936</v>
      </c>
      <c r="E4" s="37" t="s">
        <v>38964</v>
      </c>
      <c r="F4" s="38">
        <v>45934.852303240739</v>
      </c>
      <c r="G4" s="39">
        <f ca="1">IFERROR(NOW()-F4,"-")</f>
        <v>9.1395486109831836E-2</v>
      </c>
      <c r="H4" s="38">
        <v>45934.846458333333</v>
      </c>
      <c r="I4" s="37" t="str">
        <f>IFERROR(VLOOKUP(D4,DB!A:F,6,0),"")</f>
        <v>Generator-SG</v>
      </c>
      <c r="J4" s="37" t="str">
        <f>IFERROR(VLOOKUP(D4,DB!A:G,7,0),"")</f>
        <v>Vandalized</v>
      </c>
      <c r="K4" s="37" t="s">
        <v>39073</v>
      </c>
      <c r="L4" s="37" t="str">
        <f>IFERROR(VLOOKUP(D4,DB!A:I,9,0),"")</f>
        <v>Latis</v>
      </c>
      <c r="M4" s="136"/>
    </row>
    <row r="5" spans="1:13" ht="15.75">
      <c r="A5" s="37"/>
      <c r="B5" s="37" t="str">
        <f>IFERROR(VLOOKUP(D5,DB!A:K,11,0),"")</f>
        <v/>
      </c>
      <c r="C5" s="37"/>
      <c r="D5" s="141"/>
      <c r="E5" s="37"/>
      <c r="F5" s="38"/>
      <c r="G5" s="39">
        <f ca="1">IFERROR(NOW()-F5,"-")</f>
        <v>45934.943698726849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45934.943698726849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45934.943698726849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45934.943698726849</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45934.943698726849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45934.943698726849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45934.943698726849</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45934.943698726849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45934.943698726849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45934.943698726849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45934.943698726849</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45934.943698726849</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45934.943698726849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45934.943698726849</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45934.943698726849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45934.943698726849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45934.943698726849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45934.943698726849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45934.943698726849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45934.943698726849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45934.943698726849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45934.943698726849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45934.943698726849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45934.943698726849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45934.943698726849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45934.943698726849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45934.943698726849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45934.943698726849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45934.943698726849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45934.943698726849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45934.943698726849</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45934.943698726849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45934.943698726849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45934.943698726849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45934.943698726849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45934.943698726849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45934.943698726849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45934.943698726849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45934.943698726849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45934.943698726849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45934.943698726849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45934.943698726849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45934.943698726849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45934.943698726849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45934.943698726849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45934.943698726849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45934.943698726849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45934.943698726849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45934.943698726849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45934.943698726849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45934.943698726849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45934.943698726849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45934.943698726849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45934.943698726849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45934.943698726849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45934.943698726849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45934.943698726849</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45934.943698726849</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45934.943698726849</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45934.943698726849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45934.943698726849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45934.943698726849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45934.943698726849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45934.943698726849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45934.943698726849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45934.943698726849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45934.943698726849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45934.943698726849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45934.943698726849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45934.943698726849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45934.943698726849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45934.943698726849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45934.943698726849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45934.943698726849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45934.943698726849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45934.943698726849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45934.943698726849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45934.943698726849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45934.943698726849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45934.943698726849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45934.943698726849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45934.943698726849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45934.943698726849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45934.943698726849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45934.943698726849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45934.943698726849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45934.943698726849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45934.943698726849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45934.943698726849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45934.943698726849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45934.943698726849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45934.943698726849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45934.943698726849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45934.943698726849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45934.943698726849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45934.943698726849</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45934.943698726849</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45934.943698726849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45934.943698726849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45934.943698726849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45934.943698726849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45934.943698726849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45934.943698726849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45934.943698726849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45934.943698726849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45934.943698726849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45934.943698726849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45934.943698726849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45934.943698726849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45934.943698726849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45934.943698726849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45934.943698726849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45934.943698726849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45934.943698726849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45934.943698726849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45934.943698726849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45934.943698726849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45934.943698726849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45934.943698726849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45934.943698726849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45934.943698726849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45934.943698726849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45934.943698726849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45934.943698726849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45934.943698726849</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45934.943698726849</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45934.943698726849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45934.943698726849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45934.943698726849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45934.943698726849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45934.943698726849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45934.943698726849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45934.943698726849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45934.943698726849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45934.943698726849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45934.943698726849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45934.943698726849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45934.943698726849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45934.943698726849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45934.943698726849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45934.943698726849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45934.943698726849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45934.943698726849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45934.943698726849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45934.943698726849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45934.943698726849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45934.943698726849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45934.943698726849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45934.943698726849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45934.943698726849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45934.943698726849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45934.943698726849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45934.943698726849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45934.943698726849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45934.943698726849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45934.943698726849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45934.943698726849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45934.943698726849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45934.943698726849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45934.943698726849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45934.943698726849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45934.943698726849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45934.943698726849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45934.943698726849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45934.943698726849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45934.943698726849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45934.943698726849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45934.943698726849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45934.943698726849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45934.943698726849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45934.943698726849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45934.943698726849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45934.943698726849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45934.943698726849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45934.943698726849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45934.943698726849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45934.943698726849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45934.943698726849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45934.943698726849</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45934.943698726849</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1.0627265046277898</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8.1708515046266257</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1.4533564753946848E-3</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1.2383746527775656</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1</v>
      </c>
      <c r="D6" s="137" t="s">
        <v>33012</v>
      </c>
      <c r="E6" s="137" t="s">
        <v>38964</v>
      </c>
      <c r="F6" s="140">
        <v>45934.893229166664</v>
      </c>
      <c r="G6" s="137">
        <f ca="1">IFERROR(NOW()-F6,"-")</f>
        <v>5.0469560184865259E-2</v>
      </c>
      <c r="H6" s="140">
        <v>45934.926180555558</v>
      </c>
      <c r="I6" s="137" t="str">
        <f>IFERROR(VLOOKUP(D6,DB!A:F,6,0),"")</f>
        <v>SCECO</v>
      </c>
      <c r="J6" s="137" t="str">
        <f>IFERROR(VLOOKUP(D6,DB!A:G,7,0),"")</f>
        <v>Dead</v>
      </c>
      <c r="K6" s="137" t="s">
        <v>39082</v>
      </c>
      <c r="L6" s="137" t="str">
        <f>IFERROR(VLOOKUP(D6,DB!A:I,9,0),"")</f>
        <v>Latis</v>
      </c>
      <c r="M6" s="137"/>
    </row>
    <row r="7" spans="1:16383" ht="31.5" customHeight="1">
      <c r="A7" s="121"/>
      <c r="B7" s="137" t="str">
        <f>IFERROR(VLOOKUP(D7,DB!A:K,11,0),"")</f>
        <v/>
      </c>
      <c r="C7" s="137"/>
      <c r="D7" s="137"/>
      <c r="E7" s="137"/>
      <c r="F7" s="137"/>
      <c r="G7" s="137">
        <f ca="1">IFERROR(NOW()-F7,"-")</f>
        <v>45934.943698726849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45934.943698726849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45934.943698726849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45934.943698726849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45934.943698726849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45934.943698726849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45934.943698726849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45934.943698726849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45934.943698726849</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45934.943698726849</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45934.943698726849</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45934.943698726849</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45934.943698726849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45934.943698726849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45934.943698726849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45934.943698726849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45934.943698726849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45934.943698726849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45934.943698726849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45934.943698726849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45934.943698726849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45934.943698726849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45934.943698726849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45934.943698726849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45934.943698726849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45934.943698726849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45934.943698726849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45934.943698726849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45934.943698726849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45934.943698726849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45934.943698726849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45934.943698726849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45934.943698726849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45934.943698726849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45934.943698726849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45934.943698726849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45934.943698726849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45934.943698726849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45934.943698726849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45934.943698726849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45934.943698726849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45934.943698726849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45934.943698726849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45934.943698726849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45934.943698726849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45934.943698726849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45934.943698726849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45934.943698726849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45934.943698726849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45934.943698726849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45934.943698726849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45934.943698726849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45934.943698726849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45934.943698726849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45934.943698726849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45934.943698726849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45934.943698726849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45934.943698726849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45934.943698726849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45934.943698726849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45934.943698726849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45934.943698726849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45934.943698726849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45934.943698726849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45934.943698726849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45934.943698726849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45934.943698726849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45934.943698726849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45934.943698726849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45934.943698726849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45934.943698726849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45934.943698726849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45934.943698726849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45934.943698726849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45934.943698726849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45934.943698726849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45934.943698726849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45934.943698726849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45934.943698726849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45934.943698726849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45934.943698726849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45934.943698726849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45934.943698726849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45934.943698726849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45934.943698726849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45934.943698726849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45934.943698726849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45934.943698726849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45934.943698726849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45934.943698726849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45934.943698726849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45934.943698726849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45934.943698726849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45934.943698726849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45934.943698726849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45934.943698726849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45934.943698726849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45934.943698726849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45934.943698726849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45934.943698726849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45934.943698726849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45934.943698726849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45934.943698726849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45934.943698726849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45934.943698726849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45934.943698726849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45934.943698726849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45934.943698726849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45934.943698726849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45934.943698726849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45934.943698726849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45934.943698726849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45934.943698726849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45934.943698726849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45934.943698726849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45934.943698726849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45934.943698726849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45934.943698726849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45934.943698726849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45934.943698726849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45934.943698726849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45934.943698726849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45934.943698726849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45934.943698726849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45934.943698726849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45934.943698726849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45934.943698726849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45934.943698726849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45934.943698726849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45934.943698726849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45934.943698726849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45934.943698726849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45934.943698726849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45934.943698726849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45934.943698726849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45934.943698726849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45934.943698726849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45934.943698726849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45934.943698726849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45934.943698726849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45934.943698726849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45934.943698726849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45934.943698726849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45934.943698726849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45934.943698726849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45934.943698726849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45934.943698726849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45934.943698726849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45934.943698726849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45934.943698726849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45934.943698726849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45934.943698726849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45934.943698726849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45934.943698726849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45934.943698726849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45934.943698726849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45934.943698726849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45934.943698726849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45934.943698726849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45934.943698726849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45934.943698726849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45934.943698726849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45934.943698726849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45934.943698726849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45934.943698726849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45934.943698726849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45934.943698726849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45934.943698726849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45934.943698726849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45934.943698726849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45934.943698726849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45934.943698726849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45934.943698726849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45934.943698726849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45934.943698726849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45934.943698726849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45934.943698726849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45934.943698726849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45934.943698726849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45934.943698726849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45934.943698726849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45934.943698726849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45934.943698726849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45934.943698726849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45934.943698726849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45934.943698726849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45934.943698726849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45934.943698726849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45934.943698726849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45934.943698726849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45934.943698726849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45934.943698726849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45934.943698726849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45934.943698726849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45934.943698726849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45934.943698726849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45934.943698726849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45934.943698726849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45934.943698726849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45934.943698726849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45934.943698726849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45934.943698726849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45934.943698726849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45934.943698726849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45934.943698726849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45934.943698726849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45934.943698726849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45934.943698726849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45934.943698726849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45934.943698726849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45934.943698726849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45934.943698726849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45934.943698726849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45934.943698726849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45934.943698726849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45934.943698726849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45934.943698726849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45934.943698726849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45934.943698726849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45934.943698726849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45934.943698726849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45934.943698726849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45934.943698726849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45934.943698726849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45934.943698726849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45934.943698726849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45934.943698726849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45934.943698726849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45934.943698726849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45934.943698726849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45934.943698726849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45934.943698726849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45934.943698726849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45934.943698726849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45934.943698726849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45934.943698726849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45934.943698726849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45934.943698726849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45934.943698726849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45934.943698726849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45934.943698726849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45934.943698726849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45934.943698726849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45934.943698726849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45934.943698726849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45934.943698726849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45934.943698726849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45934.943698726849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45934.943698726849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45934.943698726849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45934.943698726849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45934.943698726849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45934.943698726849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45934.943698726849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45934.943698726849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45934.943698726849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45934.943698726849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45934.943698726849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45934.943698726849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45934.943698726849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45934.943698726849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45934.943698726849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45934.943698726849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45934.943698726849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45934.943698726849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45934.943698726849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45934.943698726849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45934.943698726849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45934.943698726849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45934.943698726849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45934.943698726849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45934.943698726849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45934.943698726849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45934.943698726849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45934.943698726849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45934.943698726849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45934.943698726849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45934.943698726849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45934.943698726849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45934.943698726849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45934.943698726849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45934.943698726849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45934.943698726849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45934.943698726849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45934.943698726849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45934.943698726849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45934.943698726849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45934.943698726849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45934.943698726849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45934.943698726849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45934.943698726849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45934.943698726849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45934.943698726849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45934.943698726849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45934.943698726849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45934.943698726849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45934.943698726849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45934.943698726849</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7: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2025-10-04T19:40:07Z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